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0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0CURSO-LIBROS-INTERACTIVOS\libro-gamificando_con_juegos_adja\documentos\cap5\"/>
    </mc:Choice>
  </mc:AlternateContent>
  <bookViews>
    <workbookView xWindow="0" yWindow="0" windowWidth="23040" windowHeight="9072" tabRatio="643" firstSheet="7" activeTab="6"/>
  </bookViews>
  <sheets>
    <sheet name="acta-elección-líder" sheetId="22" r:id="rId1"/>
    <sheet name="acta-cambio-líder" sheetId="23" r:id="rId2"/>
    <sheet name="acta-puntuaciones equipos" sheetId="24" r:id="rId3"/>
    <sheet name="registro-jugadores" sheetId="8" r:id="rId4"/>
    <sheet name="ficha-jugador1" sheetId="2" r:id="rId5"/>
    <sheet name="ficha-jugador2" sheetId="25" r:id="rId6"/>
    <sheet name="ficha-equipo" sheetId="6" r:id="rId7"/>
    <sheet name="Evaluación" sheetId="7" r:id="rId8"/>
    <sheet name="Cuestionario" sheetId="10" r:id="rId9"/>
    <sheet name="Cuadro-honor" sheetId="12" r:id="rId10"/>
    <sheet name="Puesta-común" sheetId="17" r:id="rId11"/>
    <sheet name="Análisis" sheetId="18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7" l="1"/>
  <c r="C7" i="17"/>
  <c r="I6" i="17"/>
  <c r="C6" i="17"/>
  <c r="H6" i="23" l="1"/>
  <c r="D6" i="23"/>
  <c r="C6" i="23"/>
  <c r="E3" i="23" s="1"/>
  <c r="G3" i="23"/>
  <c r="C5" i="17" l="1"/>
  <c r="C8" i="17"/>
  <c r="I5" i="17"/>
  <c r="I8" i="17"/>
  <c r="C4" i="17" l="1"/>
  <c r="C9" i="17"/>
  <c r="C10" i="17"/>
  <c r="C11" i="17"/>
  <c r="C12" i="17"/>
  <c r="C13" i="17"/>
  <c r="C14" i="17"/>
  <c r="C15" i="17"/>
  <c r="C16" i="17"/>
  <c r="C3" i="17"/>
  <c r="I4" i="17"/>
  <c r="I9" i="17"/>
  <c r="I10" i="17"/>
  <c r="I11" i="17"/>
  <c r="I12" i="17"/>
  <c r="I13" i="17"/>
  <c r="I14" i="17"/>
  <c r="I15" i="17"/>
  <c r="I16" i="17"/>
  <c r="I3" i="17"/>
</calcChain>
</file>

<file path=xl/sharedStrings.xml><?xml version="1.0" encoding="utf-8"?>
<sst xmlns="http://schemas.openxmlformats.org/spreadsheetml/2006/main" count="211" uniqueCount="161">
  <si>
    <t>Columna1</t>
  </si>
  <si>
    <t>Columna2</t>
  </si>
  <si>
    <t>Columna3</t>
  </si>
  <si>
    <t>Columna4</t>
  </si>
  <si>
    <t>Columna5</t>
  </si>
  <si>
    <t>Columna6</t>
  </si>
  <si>
    <t>Rendimiento académico</t>
  </si>
  <si>
    <t>Capacidad de liderazgo</t>
  </si>
  <si>
    <t>Temperamento</t>
  </si>
  <si>
    <t>Valoración</t>
  </si>
  <si>
    <t>Capacidad de trabajo en equipo</t>
  </si>
  <si>
    <t>Puntos fuertes</t>
  </si>
  <si>
    <t>Puntos débiles</t>
  </si>
  <si>
    <t>Alta</t>
  </si>
  <si>
    <t>Baja</t>
  </si>
  <si>
    <t>Capitán</t>
  </si>
  <si>
    <t>Mentes magníficas</t>
  </si>
  <si>
    <t>Pregunta 1</t>
  </si>
  <si>
    <t>Pregunta 2</t>
  </si>
  <si>
    <t>Pregunta 3</t>
  </si>
  <si>
    <t>Pregunta 4</t>
  </si>
  <si>
    <t>Pregunta 5</t>
  </si>
  <si>
    <t>Marcador</t>
  </si>
  <si>
    <t>Observaciones</t>
  </si>
  <si>
    <t>Comentarios:</t>
  </si>
  <si>
    <t>Jugador/a</t>
  </si>
  <si>
    <t>Equipo</t>
  </si>
  <si>
    <t>Fecha</t>
  </si>
  <si>
    <t xml:space="preserve">Fecha: </t>
  </si>
  <si>
    <t>Valoración      (1-10)</t>
  </si>
  <si>
    <t>Comentarios generales:</t>
  </si>
  <si>
    <t>Propuestas y observaciones</t>
  </si>
  <si>
    <t>Funcionamiento de los equipos</t>
  </si>
  <si>
    <t>Motivación de los participantes</t>
  </si>
  <si>
    <t>Mejora en el aprendizaje</t>
  </si>
  <si>
    <t>Evolución de la convivencia</t>
  </si>
  <si>
    <t>Creatividad del alumnado</t>
  </si>
  <si>
    <t>Mejora de la socialización y la integración</t>
  </si>
  <si>
    <t>Valoración global</t>
  </si>
  <si>
    <t>Estimación de la valoración de los participantes</t>
  </si>
  <si>
    <t>¿El profesor está desarrollando bien sus funciones?</t>
  </si>
  <si>
    <t>¿Te motiva más trabajar en actividades de este tipo?</t>
  </si>
  <si>
    <t>¿Mejora el comportamiento con esta actividad?</t>
  </si>
  <si>
    <t>¿Te gusta crear cosas para tu equipo?</t>
  </si>
  <si>
    <t>¿Te sientes más integrado en este tipo de actividades?</t>
  </si>
  <si>
    <t>¿Te parece adecuada la duración de la actividad?</t>
  </si>
  <si>
    <t>Evolución del pensamiento lógico y estratégico</t>
  </si>
  <si>
    <t>Utilización adecuada de las TIC</t>
  </si>
  <si>
    <t>¿Estás contento con tu puesto o cargo en el equipo?</t>
  </si>
  <si>
    <t>¿Te gusta o ha gustado la actividad?</t>
  </si>
  <si>
    <t>¿Has trabajado bien con tus compañeros de equipo?</t>
  </si>
  <si>
    <t>¿Te parece adecuado  funcionamiento de la competición?</t>
  </si>
  <si>
    <t>¿Te ayuda o ha ayudado la actividad a aprender mejor?</t>
  </si>
  <si>
    <t>¿Funcionan bien las herramientas y programas necesarios?</t>
  </si>
  <si>
    <t>Ítems</t>
  </si>
  <si>
    <t>Mejora de las competencias educativas</t>
  </si>
  <si>
    <t>Ítems de evaluación</t>
  </si>
  <si>
    <t>Equipo campeón</t>
  </si>
  <si>
    <t>Equipo subcampeón</t>
  </si>
  <si>
    <t>Jugador más valioso (JMV)</t>
  </si>
  <si>
    <t>Premio a la deportividad</t>
  </si>
  <si>
    <t>Premio al mejor liderazgo</t>
  </si>
  <si>
    <t>CUADRO DE HONOR</t>
  </si>
  <si>
    <t>Mención especial</t>
  </si>
  <si>
    <t>Aspectos</t>
  </si>
  <si>
    <t>Muy baja</t>
  </si>
  <si>
    <t>Media</t>
  </si>
  <si>
    <t>Muy alta</t>
  </si>
  <si>
    <t>Mejora del aprendizaje</t>
  </si>
  <si>
    <t>Mejora de la convivencia</t>
  </si>
  <si>
    <t>Organización de la competición</t>
  </si>
  <si>
    <t>Satisfacción con el cargo</t>
  </si>
  <si>
    <t>Trabajos de diseño</t>
  </si>
  <si>
    <t>Equidad en la competición</t>
  </si>
  <si>
    <t>Mejora de la motivación</t>
  </si>
  <si>
    <t>Resultado         (0-10)</t>
  </si>
  <si>
    <t>Nº de Votos</t>
  </si>
  <si>
    <t>Ítem</t>
  </si>
  <si>
    <t>Aprendizaje</t>
  </si>
  <si>
    <t>Convivencia</t>
  </si>
  <si>
    <t>Motivación</t>
  </si>
  <si>
    <t>Equipos</t>
  </si>
  <si>
    <t>Diseños</t>
  </si>
  <si>
    <t>Integración</t>
  </si>
  <si>
    <t>Equidad</t>
  </si>
  <si>
    <t>Global</t>
  </si>
  <si>
    <t>Conclusiones y propuestas</t>
  </si>
  <si>
    <t>Nombre/alias de la jugadora</t>
  </si>
  <si>
    <t>Premio al mejor diseño</t>
  </si>
  <si>
    <t>Sentimiento de la integración</t>
  </si>
  <si>
    <t>Adecuación de los cargos a los participantes</t>
  </si>
  <si>
    <t>Sistema de cargos</t>
  </si>
  <si>
    <t>Desarrollo actividad</t>
  </si>
  <si>
    <t>Fecha:</t>
  </si>
  <si>
    <t>Capitán seleccionado:</t>
  </si>
  <si>
    <t>Equipo:</t>
  </si>
  <si>
    <t>Puntos</t>
  </si>
  <si>
    <t>Orden</t>
  </si>
  <si>
    <t>Fecha: 27/04/2048</t>
  </si>
  <si>
    <t>DD/MM/AAAA</t>
  </si>
  <si>
    <t>"Nombre del equipo"</t>
  </si>
  <si>
    <t>"Nombre del aspirante"</t>
  </si>
  <si>
    <t>Acta. PUNTUACIONES DE EQUIPOS</t>
  </si>
  <si>
    <t>Equipo ganador:</t>
  </si>
  <si>
    <t>"Nombre del equipo ganador"</t>
  </si>
  <si>
    <t>"Equipo 1"</t>
  </si>
  <si>
    <t>Obsjetivo</t>
  </si>
  <si>
    <t>SI/NO</t>
  </si>
  <si>
    <t>"Equipo 2"</t>
  </si>
  <si>
    <t>"Equipo 3"</t>
  </si>
  <si>
    <t>"Equipo 4"</t>
  </si>
  <si>
    <t>M1</t>
  </si>
  <si>
    <t>M2</t>
  </si>
  <si>
    <t>"Nombre jugador 1"</t>
  </si>
  <si>
    <t>"Nombre jugador 2"</t>
  </si>
  <si>
    <t>"Nombre jugador 3"</t>
  </si>
  <si>
    <t>"Nombre jugador 4"</t>
  </si>
  <si>
    <t>"Nombre jugador 5"</t>
  </si>
  <si>
    <t>"Nombre jugador 6"</t>
  </si>
  <si>
    <t>"LEMA"</t>
  </si>
  <si>
    <t>Capacidad diplomática</t>
  </si>
  <si>
    <t>Dominio de la estrategia</t>
  </si>
  <si>
    <t>"AVATAR"</t>
  </si>
  <si>
    <t>"BANDERA"</t>
  </si>
  <si>
    <t>"ESCUDO"</t>
  </si>
  <si>
    <t>"Líder"</t>
  </si>
  <si>
    <t>"Cargo 1"</t>
  </si>
  <si>
    <t>"Cargo 3"</t>
  </si>
  <si>
    <t>"Cargo 2"</t>
  </si>
  <si>
    <t>"Cargo 5"</t>
  </si>
  <si>
    <t>"Cargo 6"</t>
  </si>
  <si>
    <t>"Cargo 7"</t>
  </si>
  <si>
    <t>"Cargo 8"</t>
  </si>
  <si>
    <t>"MASCOTA"</t>
  </si>
  <si>
    <t>Ficha de evaluación               "Nombre de la actividad"</t>
  </si>
  <si>
    <t>Desarrollo de los juegos AJDA</t>
  </si>
  <si>
    <t>Sistema de elección de los lideratos</t>
  </si>
  <si>
    <t>Sistema de cambio en los lideratos</t>
  </si>
  <si>
    <t>Funcionamiento del sistema fuera de los juegos AJDA</t>
  </si>
  <si>
    <t>Evaluaciónla organizacón</t>
  </si>
  <si>
    <t>Cuestionario para el alumnado "Nombre de la actividad"</t>
  </si>
  <si>
    <t>¿El líder y los demás cargos han hecho bien su trabajo?</t>
  </si>
  <si>
    <t>¿Te ha gustado los sistemas de beneficio y penalización?</t>
  </si>
  <si>
    <t>Te parece adecuada la forma de elección y/o cambio del líder</t>
  </si>
  <si>
    <t>¿Ha funcionado correctamente de la organización?</t>
  </si>
  <si>
    <t>¿Se han desarrollado bien los juegos AJDA?</t>
  </si>
  <si>
    <t>"Nombre de la actividad"</t>
  </si>
  <si>
    <t>"Nombre del equipo campeón"</t>
  </si>
  <si>
    <t>"Componentes del equipo campeón"</t>
  </si>
  <si>
    <t>"Nombre del equipo subcampeón"</t>
  </si>
  <si>
    <t>"Componentes del equipo subcampeón"</t>
  </si>
  <si>
    <t>Sistema de beneficio/penalización</t>
  </si>
  <si>
    <t>Sistema de elección del líder</t>
  </si>
  <si>
    <t>Sistema de cambio de líder</t>
  </si>
  <si>
    <t>Acta. ELECCIÓN DE LÍDER</t>
  </si>
  <si>
    <t>"Nombre del líder elegido"</t>
  </si>
  <si>
    <t>Aspirantes a líder</t>
  </si>
  <si>
    <t>Acta. Solicitud de cambio de liderato</t>
  </si>
  <si>
    <t>Actual líder</t>
  </si>
  <si>
    <t>Aspirante a líder</t>
  </si>
  <si>
    <t>"Nombre del líder actual"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</si>
</sst>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78149B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b/>
      <sz val="20"/>
      <color rgb="FF78149B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9" tint="-0.249977111117893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/>
        <bgColor theme="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 style="thin">
        <color theme="0"/>
      </right>
      <top/>
      <bottom/>
      <diagonal/>
    </border>
    <border>
      <left style="thin">
        <color theme="0"/>
      </left>
      <right style="thick">
        <color theme="9" tint="-0.24994659260841701"/>
      </right>
      <top/>
      <bottom/>
      <diagonal/>
    </border>
    <border>
      <left style="thin">
        <color theme="0"/>
      </left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/>
    <xf numFmtId="0" fontId="0" fillId="0" borderId="3" xfId="0" applyBorder="1"/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4" fillId="4" borderId="10" xfId="0" applyNumberFormat="1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/>
    </xf>
    <xf numFmtId="0" fontId="0" fillId="0" borderId="0" xfId="0" applyBorder="1"/>
    <xf numFmtId="0" fontId="6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/>
    </xf>
    <xf numFmtId="1" fontId="25" fillId="0" borderId="10" xfId="0" applyNumberFormat="1" applyFont="1" applyFill="1" applyBorder="1" applyAlignment="1">
      <alignment horizontal="center" vertical="center"/>
    </xf>
    <xf numFmtId="2" fontId="25" fillId="0" borderId="10" xfId="0" applyNumberFormat="1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vertical="center"/>
    </xf>
    <xf numFmtId="0" fontId="24" fillId="6" borderId="11" xfId="0" applyFont="1" applyFill="1" applyBorder="1" applyAlignment="1">
      <alignment horizontal="right" vertical="center" wrapText="1"/>
    </xf>
    <xf numFmtId="0" fontId="24" fillId="6" borderId="13" xfId="0" applyFont="1" applyFill="1" applyBorder="1" applyAlignment="1">
      <alignment horizontal="right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22" fillId="6" borderId="11" xfId="0" applyFont="1" applyFill="1" applyBorder="1" applyAlignment="1">
      <alignment horizontal="right" vertical="center" wrapText="1"/>
    </xf>
    <xf numFmtId="0" fontId="22" fillId="6" borderId="13" xfId="0" applyFont="1" applyFill="1" applyBorder="1" applyAlignment="1">
      <alignment horizontal="right" vertical="center" wrapText="1"/>
    </xf>
    <xf numFmtId="14" fontId="22" fillId="0" borderId="11" xfId="0" applyNumberFormat="1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2" fillId="6" borderId="11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left" vertical="center"/>
    </xf>
    <xf numFmtId="2" fontId="4" fillId="0" borderId="13" xfId="0" applyNumberFormat="1" applyFont="1" applyFill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23" fillId="6" borderId="15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left" vertical="center" wrapText="1" indent="1"/>
    </xf>
    <xf numFmtId="0" fontId="26" fillId="0" borderId="12" xfId="0" applyFont="1" applyBorder="1" applyAlignment="1">
      <alignment horizontal="left" vertical="center" wrapText="1" indent="1"/>
    </xf>
    <xf numFmtId="0" fontId="26" fillId="0" borderId="13" xfId="0" applyFont="1" applyBorder="1" applyAlignment="1">
      <alignment horizontal="left" vertical="center" wrapText="1" indent="1"/>
    </xf>
    <xf numFmtId="0" fontId="7" fillId="6" borderId="1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 indent="1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 wrapText="1" indent="1"/>
    </xf>
    <xf numFmtId="0" fontId="14" fillId="4" borderId="14" xfId="0" applyNumberFormat="1" applyFont="1" applyFill="1" applyBorder="1" applyAlignment="1">
      <alignment horizontal="center" vertical="center" wrapText="1"/>
    </xf>
    <xf numFmtId="0" fontId="14" fillId="4" borderId="15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right" vertical="center" wrapText="1"/>
    </xf>
    <xf numFmtId="0" fontId="22" fillId="0" borderId="13" xfId="0" applyFont="1" applyBorder="1" applyAlignment="1">
      <alignment horizontal="righ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14" fontId="26" fillId="0" borderId="1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10">
    <dxf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</dxfs>
  <tableStyles count="0" defaultTableStyle="TableStyleMedium2" defaultPivotStyle="PivotStyleLight16"/>
  <colors>
    <mruColors>
      <color rgb="FF78149B"/>
      <color rgb="FFC966EC"/>
      <color rgb="FFD588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chemeClr val="accent5">
                    <a:lumMod val="75000"/>
                  </a:schemeClr>
                </a:solidFill>
              </a:rPr>
              <a:t>Análisis y puesta en común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0754875658992809"/>
          <c:y val="0.10949781659388647"/>
          <c:w val="0.66010191991683698"/>
          <c:h val="0.79620310834508135"/>
        </c:manualLayout>
      </c:layout>
      <c:bar3DChart>
        <c:barDir val="bar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2">
                    <a:lumMod val="67000"/>
                  </a:schemeClr>
                </a:gs>
                <a:gs pos="48000">
                  <a:schemeClr val="accent2">
                    <a:lumMod val="97000"/>
                    <a:lumOff val="3000"/>
                  </a:scheme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  <a:sp3d/>
          </c:spPr>
          <c:invertIfNegative val="0"/>
          <c:cat>
            <c:strRef>
              <c:f>'Puesta-común'!$B$3:$B$16</c:f>
              <c:strCache>
                <c:ptCount val="14"/>
                <c:pt idx="0">
                  <c:v>Mejora del aprendizaje</c:v>
                </c:pt>
                <c:pt idx="1">
                  <c:v>Funcionamiento de los equipos</c:v>
                </c:pt>
                <c:pt idx="2">
                  <c:v>Sistema de beneficio/penalización</c:v>
                </c:pt>
                <c:pt idx="3">
                  <c:v>Sistema de elección del líder</c:v>
                </c:pt>
                <c:pt idx="4">
                  <c:v>Sistema de cambio de líder</c:v>
                </c:pt>
                <c:pt idx="5">
                  <c:v>Desarrollo de los juegos AJDA</c:v>
                </c:pt>
                <c:pt idx="6">
                  <c:v>Mejora de la convivencia</c:v>
                </c:pt>
                <c:pt idx="7">
                  <c:v>Organización de la competición</c:v>
                </c:pt>
                <c:pt idx="8">
                  <c:v>Satisfacción con el cargo</c:v>
                </c:pt>
                <c:pt idx="9">
                  <c:v>Mejora de la motivación</c:v>
                </c:pt>
                <c:pt idx="10">
                  <c:v>Trabajos de diseño</c:v>
                </c:pt>
                <c:pt idx="11">
                  <c:v>Equidad en la competición</c:v>
                </c:pt>
                <c:pt idx="12">
                  <c:v>Sentimiento de la integración</c:v>
                </c:pt>
                <c:pt idx="13">
                  <c:v>Valoración global</c:v>
                </c:pt>
              </c:strCache>
            </c:strRef>
          </c:cat>
          <c:val>
            <c:numRef>
              <c:f>'Puesta-común'!$I$3:$I$16</c:f>
              <c:numCache>
                <c:formatCode>0.00</c:formatCode>
                <c:ptCount val="1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F4-4201-A9D1-9BA21C3B2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2361112"/>
        <c:axId val="462370296"/>
        <c:axId val="0"/>
      </c:bar3DChart>
      <c:catAx>
        <c:axId val="462361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accent5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2370296"/>
        <c:crosses val="autoZero"/>
        <c:auto val="1"/>
        <c:lblAlgn val="ctr"/>
        <c:lblOffset val="100"/>
        <c:noMultiLvlLbl val="0"/>
      </c:catAx>
      <c:valAx>
        <c:axId val="462370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accent5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236111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/>
              <a:t>Análisis de resultados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Análisis!$A$2:$A$11</c:f>
              <c:strCache>
                <c:ptCount val="10"/>
                <c:pt idx="0">
                  <c:v>Aprendizaje</c:v>
                </c:pt>
                <c:pt idx="1">
                  <c:v>Convivencia</c:v>
                </c:pt>
                <c:pt idx="2">
                  <c:v>Motivación</c:v>
                </c:pt>
                <c:pt idx="3">
                  <c:v>Equipos</c:v>
                </c:pt>
                <c:pt idx="4">
                  <c:v>Sistema de cargos</c:v>
                </c:pt>
                <c:pt idx="5">
                  <c:v>Desarrollo actividad</c:v>
                </c:pt>
                <c:pt idx="6">
                  <c:v>Diseños</c:v>
                </c:pt>
                <c:pt idx="7">
                  <c:v>Integración</c:v>
                </c:pt>
                <c:pt idx="8">
                  <c:v>Equidad</c:v>
                </c:pt>
                <c:pt idx="9">
                  <c:v>Global</c:v>
                </c:pt>
              </c:strCache>
            </c:strRef>
          </c:cat>
          <c:val>
            <c:numRef>
              <c:f>Análisis!$B$2:$B$11</c:f>
              <c:numCache>
                <c:formatCode>0.00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FF-416A-B064-CA26F9575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135160"/>
        <c:axId val="188138768"/>
      </c:radarChart>
      <c:catAx>
        <c:axId val="188135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8138768"/>
        <c:crosses val="autoZero"/>
        <c:auto val="1"/>
        <c:lblAlgn val="ctr"/>
        <c:lblOffset val="100"/>
        <c:noMultiLvlLbl val="0"/>
      </c:catAx>
      <c:valAx>
        <c:axId val="18813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8135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</xdr:row>
      <xdr:rowOff>69273</xdr:rowOff>
    </xdr:from>
    <xdr:to>
      <xdr:col>3</xdr:col>
      <xdr:colOff>637310</xdr:colOff>
      <xdr:row>2</xdr:row>
      <xdr:rowOff>512622</xdr:rowOff>
    </xdr:to>
    <xdr:sp macro="" textlink="">
      <xdr:nvSpPr>
        <xdr:cNvPr id="8" name="Retraso 7"/>
        <xdr:cNvSpPr/>
      </xdr:nvSpPr>
      <xdr:spPr>
        <a:xfrm rot="5400000">
          <a:off x="2306780" y="561111"/>
          <a:ext cx="443349" cy="484910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vert270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/>
            <a:t>E1</a:t>
          </a:r>
        </a:p>
      </xdr:txBody>
    </xdr:sp>
    <xdr:clientData/>
  </xdr:twoCellAnchor>
  <xdr:twoCellAnchor>
    <xdr:from>
      <xdr:col>1</xdr:col>
      <xdr:colOff>110837</xdr:colOff>
      <xdr:row>1</xdr:row>
      <xdr:rowOff>83128</xdr:rowOff>
    </xdr:from>
    <xdr:to>
      <xdr:col>1</xdr:col>
      <xdr:colOff>595747</xdr:colOff>
      <xdr:row>1</xdr:row>
      <xdr:rowOff>526477</xdr:rowOff>
    </xdr:to>
    <xdr:sp macro="" textlink="">
      <xdr:nvSpPr>
        <xdr:cNvPr id="9" name="Retraso 8"/>
        <xdr:cNvSpPr/>
      </xdr:nvSpPr>
      <xdr:spPr>
        <a:xfrm rot="5400000">
          <a:off x="284017" y="62348"/>
          <a:ext cx="443349" cy="484910"/>
        </a:xfrm>
        <a:prstGeom prst="flowChartDelay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vert270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/>
            <a:t>O</a:t>
          </a:r>
        </a:p>
      </xdr:txBody>
    </xdr:sp>
    <xdr:clientData/>
  </xdr:twoCellAnchor>
  <xdr:twoCellAnchor>
    <xdr:from>
      <xdr:col>6</xdr:col>
      <xdr:colOff>1025239</xdr:colOff>
      <xdr:row>1</xdr:row>
      <xdr:rowOff>83128</xdr:rowOff>
    </xdr:from>
    <xdr:to>
      <xdr:col>6</xdr:col>
      <xdr:colOff>1510149</xdr:colOff>
      <xdr:row>1</xdr:row>
      <xdr:rowOff>526477</xdr:rowOff>
    </xdr:to>
    <xdr:sp macro="" textlink="">
      <xdr:nvSpPr>
        <xdr:cNvPr id="10" name="Retraso 9"/>
        <xdr:cNvSpPr/>
      </xdr:nvSpPr>
      <xdr:spPr>
        <a:xfrm rot="5400000">
          <a:off x="5424055" y="62348"/>
          <a:ext cx="443349" cy="484910"/>
        </a:xfrm>
        <a:prstGeom prst="flowChartDelay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vert270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/>
            <a:t>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12</xdr:row>
      <xdr:rowOff>45720</xdr:rowOff>
    </xdr:from>
    <xdr:to>
      <xdr:col>2</xdr:col>
      <xdr:colOff>3375660</xdr:colOff>
      <xdr:row>34</xdr:row>
      <xdr:rowOff>87630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97146</xdr:colOff>
      <xdr:row>4</xdr:row>
      <xdr:rowOff>146249</xdr:rowOff>
    </xdr:from>
    <xdr:ext cx="343988" cy="343988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405" y="1831614"/>
          <a:ext cx="343988" cy="343988"/>
        </a:xfrm>
        <a:prstGeom prst="rect">
          <a:avLst/>
        </a:prstGeom>
      </xdr:spPr>
    </xdr:pic>
    <xdr:clientData/>
  </xdr:oneCellAnchor>
  <xdr:oneCellAnchor>
    <xdr:from>
      <xdr:col>3</xdr:col>
      <xdr:colOff>64265</xdr:colOff>
      <xdr:row>4</xdr:row>
      <xdr:rowOff>184682</xdr:rowOff>
    </xdr:from>
    <xdr:ext cx="365760" cy="277978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205" y="1876322"/>
          <a:ext cx="365760" cy="277978"/>
        </a:xfrm>
        <a:prstGeom prst="rect">
          <a:avLst/>
        </a:prstGeom>
      </xdr:spPr>
    </xdr:pic>
    <xdr:clientData/>
  </xdr:oneCellAnchor>
  <xdr:oneCellAnchor>
    <xdr:from>
      <xdr:col>7</xdr:col>
      <xdr:colOff>102711</xdr:colOff>
      <xdr:row>4</xdr:row>
      <xdr:rowOff>156759</xdr:rowOff>
    </xdr:from>
    <xdr:ext cx="343988" cy="343988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7571" y="1848399"/>
          <a:ext cx="343988" cy="343988"/>
        </a:xfrm>
        <a:prstGeom prst="rect">
          <a:avLst/>
        </a:prstGeom>
      </xdr:spPr>
    </xdr:pic>
    <xdr:clientData/>
  </xdr:oneCellAnchor>
  <xdr:oneCellAnchor>
    <xdr:from>
      <xdr:col>8</xdr:col>
      <xdr:colOff>68387</xdr:colOff>
      <xdr:row>4</xdr:row>
      <xdr:rowOff>178525</xdr:rowOff>
    </xdr:from>
    <xdr:ext cx="365760" cy="277978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307" y="1870165"/>
          <a:ext cx="365760" cy="277978"/>
        </a:xfrm>
        <a:prstGeom prst="rect">
          <a:avLst/>
        </a:prstGeom>
      </xdr:spPr>
    </xdr:pic>
    <xdr:clientData/>
  </xdr:oneCellAnchor>
  <xdr:twoCellAnchor>
    <xdr:from>
      <xdr:col>1</xdr:col>
      <xdr:colOff>124690</xdr:colOff>
      <xdr:row>1</xdr:row>
      <xdr:rowOff>69272</xdr:rowOff>
    </xdr:from>
    <xdr:to>
      <xdr:col>1</xdr:col>
      <xdr:colOff>609600</xdr:colOff>
      <xdr:row>1</xdr:row>
      <xdr:rowOff>512621</xdr:rowOff>
    </xdr:to>
    <xdr:sp macro="" textlink="">
      <xdr:nvSpPr>
        <xdr:cNvPr id="12" name="Retraso 11"/>
        <xdr:cNvSpPr/>
      </xdr:nvSpPr>
      <xdr:spPr>
        <a:xfrm rot="5400000">
          <a:off x="311725" y="48492"/>
          <a:ext cx="443349" cy="484910"/>
        </a:xfrm>
        <a:prstGeom prst="flowChartDelay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vert270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/>
            <a:t>O</a:t>
          </a:r>
        </a:p>
      </xdr:txBody>
    </xdr:sp>
    <xdr:clientData/>
  </xdr:twoCellAnchor>
  <xdr:twoCellAnchor>
    <xdr:from>
      <xdr:col>9</xdr:col>
      <xdr:colOff>152402</xdr:colOff>
      <xdr:row>1</xdr:row>
      <xdr:rowOff>69272</xdr:rowOff>
    </xdr:from>
    <xdr:to>
      <xdr:col>9</xdr:col>
      <xdr:colOff>637312</xdr:colOff>
      <xdr:row>1</xdr:row>
      <xdr:rowOff>512621</xdr:rowOff>
    </xdr:to>
    <xdr:sp macro="" textlink="">
      <xdr:nvSpPr>
        <xdr:cNvPr id="13" name="Retraso 12"/>
        <xdr:cNvSpPr/>
      </xdr:nvSpPr>
      <xdr:spPr>
        <a:xfrm rot="5400000">
          <a:off x="5756564" y="48492"/>
          <a:ext cx="443349" cy="484910"/>
        </a:xfrm>
        <a:prstGeom prst="flowChartDelay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vert270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/>
            <a:t>O</a:t>
          </a:r>
        </a:p>
      </xdr:txBody>
    </xdr:sp>
    <xdr:clientData/>
  </xdr:twoCellAnchor>
  <xdr:twoCellAnchor>
    <xdr:from>
      <xdr:col>5</xdr:col>
      <xdr:colOff>748144</xdr:colOff>
      <xdr:row>3</xdr:row>
      <xdr:rowOff>55418</xdr:rowOff>
    </xdr:from>
    <xdr:to>
      <xdr:col>5</xdr:col>
      <xdr:colOff>1233054</xdr:colOff>
      <xdr:row>3</xdr:row>
      <xdr:rowOff>498767</xdr:rowOff>
    </xdr:to>
    <xdr:sp macro="" textlink="">
      <xdr:nvSpPr>
        <xdr:cNvPr id="14" name="Retraso 13"/>
        <xdr:cNvSpPr/>
      </xdr:nvSpPr>
      <xdr:spPr>
        <a:xfrm rot="5400000">
          <a:off x="3082633" y="1198420"/>
          <a:ext cx="443349" cy="484910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vert270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/>
            <a:t>E1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114301</xdr:colOff>
      <xdr:row>1</xdr:row>
      <xdr:rowOff>137160</xdr:rowOff>
    </xdr:from>
    <xdr:to>
      <xdr:col>1</xdr:col>
      <xdr:colOff>599211</xdr:colOff>
      <xdr:row>1</xdr:row>
      <xdr:rowOff>580509</xdr:rowOff>
    </xdr:to>
    <xdr:sp macro="" textlink="">
      <xdr:nvSpPr>
        <xdr:cNvPr id="8" name="Retraso 7"/>
        <xdr:cNvSpPr/>
      </xdr:nvSpPr>
      <xdr:spPr>
        <a:xfrm rot="5400000">
          <a:off x="295101" y="116380"/>
          <a:ext cx="443349" cy="484910"/>
        </a:xfrm>
        <a:prstGeom prst="flowChartDelay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vert270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/>
            <a:t>O</a:t>
          </a:r>
        </a:p>
      </xdr:txBody>
    </xdr:sp>
    <xdr:clientData/>
  </xdr:twoCellAnchor>
  <xdr:twoCellAnchor>
    <xdr:from>
      <xdr:col>6</xdr:col>
      <xdr:colOff>1120143</xdr:colOff>
      <xdr:row>1</xdr:row>
      <xdr:rowOff>129540</xdr:rowOff>
    </xdr:from>
    <xdr:to>
      <xdr:col>6</xdr:col>
      <xdr:colOff>1605053</xdr:colOff>
      <xdr:row>1</xdr:row>
      <xdr:rowOff>572889</xdr:rowOff>
    </xdr:to>
    <xdr:sp macro="" textlink="">
      <xdr:nvSpPr>
        <xdr:cNvPr id="9" name="Retraso 8"/>
        <xdr:cNvSpPr/>
      </xdr:nvSpPr>
      <xdr:spPr>
        <a:xfrm rot="5400000">
          <a:off x="5712923" y="108760"/>
          <a:ext cx="443349" cy="484910"/>
        </a:xfrm>
        <a:prstGeom prst="flowChartDelay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vert270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/>
            <a:t>O</a:t>
          </a:r>
        </a:p>
      </xdr:txBody>
    </xdr:sp>
    <xdr:clientData/>
  </xdr:twoCellAnchor>
  <xdr:twoCellAnchor>
    <xdr:from>
      <xdr:col>2</xdr:col>
      <xdr:colOff>143436</xdr:colOff>
      <xdr:row>5</xdr:row>
      <xdr:rowOff>165440</xdr:rowOff>
    </xdr:from>
    <xdr:to>
      <xdr:col>2</xdr:col>
      <xdr:colOff>628346</xdr:colOff>
      <xdr:row>5</xdr:row>
      <xdr:rowOff>608789</xdr:rowOff>
    </xdr:to>
    <xdr:sp macro="" textlink="">
      <xdr:nvSpPr>
        <xdr:cNvPr id="10" name="Retraso 9"/>
        <xdr:cNvSpPr/>
      </xdr:nvSpPr>
      <xdr:spPr>
        <a:xfrm rot="5400000">
          <a:off x="1598569" y="2627884"/>
          <a:ext cx="443349" cy="484910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vert270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/>
            <a:t>E1</a:t>
          </a:r>
        </a:p>
      </xdr:txBody>
    </xdr:sp>
    <xdr:clientData/>
  </xdr:twoCellAnchor>
  <xdr:twoCellAnchor>
    <xdr:from>
      <xdr:col>2</xdr:col>
      <xdr:colOff>143842</xdr:colOff>
      <xdr:row>6</xdr:row>
      <xdr:rowOff>152674</xdr:rowOff>
    </xdr:from>
    <xdr:to>
      <xdr:col>2</xdr:col>
      <xdr:colOff>627937</xdr:colOff>
      <xdr:row>6</xdr:row>
      <xdr:rowOff>592762</xdr:rowOff>
    </xdr:to>
    <xdr:sp macro="" textlink="">
      <xdr:nvSpPr>
        <xdr:cNvPr id="11" name="Retraso 10"/>
        <xdr:cNvSpPr/>
      </xdr:nvSpPr>
      <xdr:spPr>
        <a:xfrm rot="5400000">
          <a:off x="1600199" y="3331070"/>
          <a:ext cx="440088" cy="48409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vert270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/>
            <a:t>E2</a:t>
          </a:r>
        </a:p>
      </xdr:txBody>
    </xdr:sp>
    <xdr:clientData/>
  </xdr:twoCellAnchor>
  <xdr:twoCellAnchor>
    <xdr:from>
      <xdr:col>2</xdr:col>
      <xdr:colOff>143842</xdr:colOff>
      <xdr:row>7</xdr:row>
      <xdr:rowOff>136647</xdr:rowOff>
    </xdr:from>
    <xdr:to>
      <xdr:col>2</xdr:col>
      <xdr:colOff>627937</xdr:colOff>
      <xdr:row>7</xdr:row>
      <xdr:rowOff>576735</xdr:rowOff>
    </xdr:to>
    <xdr:sp macro="" textlink="">
      <xdr:nvSpPr>
        <xdr:cNvPr id="12" name="Retraso 11"/>
        <xdr:cNvSpPr/>
      </xdr:nvSpPr>
      <xdr:spPr>
        <a:xfrm rot="5400000">
          <a:off x="1600199" y="4032219"/>
          <a:ext cx="440088" cy="48409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vert270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/>
            <a:t>E3</a:t>
          </a:r>
        </a:p>
      </xdr:txBody>
    </xdr:sp>
    <xdr:clientData/>
  </xdr:twoCellAnchor>
  <xdr:twoCellAnchor>
    <xdr:from>
      <xdr:col>2</xdr:col>
      <xdr:colOff>143842</xdr:colOff>
      <xdr:row>8</xdr:row>
      <xdr:rowOff>120618</xdr:rowOff>
    </xdr:from>
    <xdr:to>
      <xdr:col>2</xdr:col>
      <xdr:colOff>627937</xdr:colOff>
      <xdr:row>8</xdr:row>
      <xdr:rowOff>560706</xdr:rowOff>
    </xdr:to>
    <xdr:sp macro="" textlink="">
      <xdr:nvSpPr>
        <xdr:cNvPr id="13" name="Retraso 12"/>
        <xdr:cNvSpPr/>
      </xdr:nvSpPr>
      <xdr:spPr>
        <a:xfrm rot="5400000">
          <a:off x="1600199" y="4733367"/>
          <a:ext cx="440088" cy="48409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vert270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/>
            <a:t>E4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81456</xdr:colOff>
      <xdr:row>4</xdr:row>
      <xdr:rowOff>18919</xdr:rowOff>
    </xdr:from>
    <xdr:to>
      <xdr:col>1</xdr:col>
      <xdr:colOff>501869</xdr:colOff>
      <xdr:row>4</xdr:row>
      <xdr:rowOff>371014</xdr:rowOff>
    </xdr:to>
    <xdr:sp macro="" textlink="">
      <xdr:nvSpPr>
        <xdr:cNvPr id="13" name="Retraso 12"/>
        <xdr:cNvSpPr/>
      </xdr:nvSpPr>
      <xdr:spPr>
        <a:xfrm rot="5400000">
          <a:off x="1728953" y="1209215"/>
          <a:ext cx="352095" cy="420413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vert270" wrap="square" lIns="0" tIns="45720" rIns="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400"/>
            <a:t>E1</a:t>
          </a:r>
        </a:p>
      </xdr:txBody>
    </xdr:sp>
    <xdr:clientData/>
  </xdr:twoCellAnchor>
  <xdr:twoCellAnchor>
    <xdr:from>
      <xdr:col>1</xdr:col>
      <xdr:colOff>81456</xdr:colOff>
      <xdr:row>5</xdr:row>
      <xdr:rowOff>17867</xdr:rowOff>
    </xdr:from>
    <xdr:to>
      <xdr:col>1</xdr:col>
      <xdr:colOff>501869</xdr:colOff>
      <xdr:row>5</xdr:row>
      <xdr:rowOff>369962</xdr:rowOff>
    </xdr:to>
    <xdr:sp macro="" textlink="">
      <xdr:nvSpPr>
        <xdr:cNvPr id="17" name="Retraso 16"/>
        <xdr:cNvSpPr/>
      </xdr:nvSpPr>
      <xdr:spPr>
        <a:xfrm rot="5400000">
          <a:off x="1728953" y="1591791"/>
          <a:ext cx="352095" cy="420413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vert270" wrap="square" lIns="0" tIns="45720" rIns="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400"/>
            <a:t>E4</a:t>
          </a:r>
        </a:p>
      </xdr:txBody>
    </xdr:sp>
    <xdr:clientData/>
  </xdr:twoCellAnchor>
  <xdr:twoCellAnchor>
    <xdr:from>
      <xdr:col>1</xdr:col>
      <xdr:colOff>81456</xdr:colOff>
      <xdr:row>3</xdr:row>
      <xdr:rowOff>19970</xdr:rowOff>
    </xdr:from>
    <xdr:to>
      <xdr:col>1</xdr:col>
      <xdr:colOff>501869</xdr:colOff>
      <xdr:row>3</xdr:row>
      <xdr:rowOff>372065</xdr:rowOff>
    </xdr:to>
    <xdr:sp macro="" textlink="">
      <xdr:nvSpPr>
        <xdr:cNvPr id="18" name="Retraso 17"/>
        <xdr:cNvSpPr/>
      </xdr:nvSpPr>
      <xdr:spPr>
        <a:xfrm rot="5400000">
          <a:off x="1728953" y="826639"/>
          <a:ext cx="352095" cy="420413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vert270" wrap="square" lIns="0" tIns="45720" rIns="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400"/>
            <a:t>E1</a:t>
          </a:r>
        </a:p>
      </xdr:txBody>
    </xdr:sp>
    <xdr:clientData/>
  </xdr:twoCellAnchor>
  <xdr:twoCellAnchor>
    <xdr:from>
      <xdr:col>1</xdr:col>
      <xdr:colOff>81456</xdr:colOff>
      <xdr:row>2</xdr:row>
      <xdr:rowOff>21022</xdr:rowOff>
    </xdr:from>
    <xdr:to>
      <xdr:col>1</xdr:col>
      <xdr:colOff>501869</xdr:colOff>
      <xdr:row>2</xdr:row>
      <xdr:rowOff>373117</xdr:rowOff>
    </xdr:to>
    <xdr:sp macro="" textlink="">
      <xdr:nvSpPr>
        <xdr:cNvPr id="19" name="Retraso 18"/>
        <xdr:cNvSpPr/>
      </xdr:nvSpPr>
      <xdr:spPr>
        <a:xfrm rot="5400000">
          <a:off x="1728953" y="444063"/>
          <a:ext cx="352095" cy="420413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vert270" wrap="square" lIns="0" tIns="45720" rIns="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400"/>
            <a:t>E2</a:t>
          </a:r>
        </a:p>
      </xdr:txBody>
    </xdr:sp>
    <xdr:clientData/>
  </xdr:twoCellAnchor>
  <xdr:twoCellAnchor>
    <xdr:from>
      <xdr:col>1</xdr:col>
      <xdr:colOff>81456</xdr:colOff>
      <xdr:row>6</xdr:row>
      <xdr:rowOff>16816</xdr:rowOff>
    </xdr:from>
    <xdr:to>
      <xdr:col>1</xdr:col>
      <xdr:colOff>501869</xdr:colOff>
      <xdr:row>6</xdr:row>
      <xdr:rowOff>368911</xdr:rowOff>
    </xdr:to>
    <xdr:sp macro="" textlink="">
      <xdr:nvSpPr>
        <xdr:cNvPr id="20" name="Retraso 19"/>
        <xdr:cNvSpPr/>
      </xdr:nvSpPr>
      <xdr:spPr>
        <a:xfrm rot="5400000">
          <a:off x="1728953" y="1974367"/>
          <a:ext cx="352095" cy="420413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vert270" wrap="square" lIns="0" tIns="45720" rIns="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400"/>
            <a:t>E1</a:t>
          </a:r>
        </a:p>
      </xdr:txBody>
    </xdr:sp>
    <xdr:clientData/>
  </xdr:twoCellAnchor>
  <xdr:twoCellAnchor>
    <xdr:from>
      <xdr:col>1</xdr:col>
      <xdr:colOff>81456</xdr:colOff>
      <xdr:row>7</xdr:row>
      <xdr:rowOff>15766</xdr:rowOff>
    </xdr:from>
    <xdr:to>
      <xdr:col>1</xdr:col>
      <xdr:colOff>501869</xdr:colOff>
      <xdr:row>7</xdr:row>
      <xdr:rowOff>367861</xdr:rowOff>
    </xdr:to>
    <xdr:sp macro="" textlink="">
      <xdr:nvSpPr>
        <xdr:cNvPr id="21" name="Retraso 20"/>
        <xdr:cNvSpPr/>
      </xdr:nvSpPr>
      <xdr:spPr>
        <a:xfrm rot="5400000">
          <a:off x="1728953" y="2356945"/>
          <a:ext cx="352095" cy="420413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vert270" wrap="square" lIns="0" tIns="45720" rIns="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400"/>
            <a:t>E3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1436914</xdr:colOff>
      <xdr:row>2</xdr:row>
      <xdr:rowOff>97970</xdr:rowOff>
    </xdr:from>
    <xdr:to>
      <xdr:col>1</xdr:col>
      <xdr:colOff>783771</xdr:colOff>
      <xdr:row>2</xdr:row>
      <xdr:rowOff>1219199</xdr:rowOff>
    </xdr:to>
    <xdr:sp macro="" textlink="">
      <xdr:nvSpPr>
        <xdr:cNvPr id="6" name="Rectángulo 5"/>
        <xdr:cNvSpPr/>
      </xdr:nvSpPr>
      <xdr:spPr>
        <a:xfrm>
          <a:off x="1436914" y="413656"/>
          <a:ext cx="1600200" cy="1121229"/>
        </a:xfrm>
        <a:prstGeom prst="rect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3000"/>
            <a:t>Bandera</a:t>
          </a:r>
        </a:p>
      </xdr:txBody>
    </xdr:sp>
    <xdr:clientData/>
  </xdr:twoCellAnchor>
  <xdr:twoCellAnchor>
    <xdr:from>
      <xdr:col>0</xdr:col>
      <xdr:colOff>598714</xdr:colOff>
      <xdr:row>3</xdr:row>
      <xdr:rowOff>87086</xdr:rowOff>
    </xdr:from>
    <xdr:to>
      <xdr:col>0</xdr:col>
      <xdr:colOff>1741713</xdr:colOff>
      <xdr:row>3</xdr:row>
      <xdr:rowOff>1175657</xdr:rowOff>
    </xdr:to>
    <xdr:sp macro="" textlink="">
      <xdr:nvSpPr>
        <xdr:cNvPr id="11" name="Retraso 10"/>
        <xdr:cNvSpPr/>
      </xdr:nvSpPr>
      <xdr:spPr>
        <a:xfrm rot="5400000">
          <a:off x="625928" y="1638301"/>
          <a:ext cx="1088571" cy="1142999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vert270" wrap="square" lIns="0" tIns="45720" rIns="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400"/>
            <a:t>E1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1</xdr:row>
      <xdr:rowOff>82062</xdr:rowOff>
    </xdr:from>
    <xdr:to>
      <xdr:col>1</xdr:col>
      <xdr:colOff>678341</xdr:colOff>
      <xdr:row>1</xdr:row>
      <xdr:rowOff>525411</xdr:rowOff>
    </xdr:to>
    <xdr:sp macro="" textlink="">
      <xdr:nvSpPr>
        <xdr:cNvPr id="3" name="Retraso 2"/>
        <xdr:cNvSpPr/>
      </xdr:nvSpPr>
      <xdr:spPr>
        <a:xfrm rot="5400000">
          <a:off x="2148519" y="61282"/>
          <a:ext cx="443349" cy="484910"/>
        </a:xfrm>
        <a:prstGeom prst="flowChartDelay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vert270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/>
            <a:t>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178906</xdr:colOff>
      <xdr:row>1</xdr:row>
      <xdr:rowOff>86140</xdr:rowOff>
    </xdr:from>
    <xdr:to>
      <xdr:col>1</xdr:col>
      <xdr:colOff>663816</xdr:colOff>
      <xdr:row>1</xdr:row>
      <xdr:rowOff>529489</xdr:rowOff>
    </xdr:to>
    <xdr:sp macro="" textlink="">
      <xdr:nvSpPr>
        <xdr:cNvPr id="4" name="Retraso 3"/>
        <xdr:cNvSpPr/>
      </xdr:nvSpPr>
      <xdr:spPr>
        <a:xfrm rot="5400000">
          <a:off x="2200764" y="65360"/>
          <a:ext cx="443349" cy="484910"/>
        </a:xfrm>
        <a:prstGeom prst="flowChartDelay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vert270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/>
            <a:t>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1371602</xdr:colOff>
      <xdr:row>3</xdr:row>
      <xdr:rowOff>77683</xdr:rowOff>
    </xdr:from>
    <xdr:to>
      <xdr:col>1</xdr:col>
      <xdr:colOff>1856512</xdr:colOff>
      <xdr:row>3</xdr:row>
      <xdr:rowOff>521032</xdr:rowOff>
    </xdr:to>
    <xdr:sp macro="" textlink="">
      <xdr:nvSpPr>
        <xdr:cNvPr id="18" name="Retraso 17"/>
        <xdr:cNvSpPr/>
      </xdr:nvSpPr>
      <xdr:spPr>
        <a:xfrm rot="5400000">
          <a:off x="2981696" y="677389"/>
          <a:ext cx="443349" cy="484910"/>
        </a:xfrm>
        <a:prstGeom prst="flowChartDelay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vert270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/>
            <a:t>O</a:t>
          </a:r>
        </a:p>
      </xdr:txBody>
    </xdr:sp>
    <xdr:clientData/>
  </xdr:twoCellAnchor>
  <xdr:twoCellAnchor>
    <xdr:from>
      <xdr:col>0</xdr:col>
      <xdr:colOff>391886</xdr:colOff>
      <xdr:row>3</xdr:row>
      <xdr:rowOff>32658</xdr:rowOff>
    </xdr:from>
    <xdr:to>
      <xdr:col>0</xdr:col>
      <xdr:colOff>1103812</xdr:colOff>
      <xdr:row>3</xdr:row>
      <xdr:rowOff>566058</xdr:rowOff>
    </xdr:to>
    <xdr:sp macro="" textlink="">
      <xdr:nvSpPr>
        <xdr:cNvPr id="19" name="Rectángulo 18"/>
        <xdr:cNvSpPr/>
      </xdr:nvSpPr>
      <xdr:spPr>
        <a:xfrm>
          <a:off x="391886" y="653144"/>
          <a:ext cx="711926" cy="5334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3000"/>
            <a:t>B</a:t>
          </a:r>
        </a:p>
      </xdr:txBody>
    </xdr:sp>
    <xdr:clientData/>
  </xdr:twoCellAnchor>
  <xdr:twoCellAnchor>
    <xdr:from>
      <xdr:col>2</xdr:col>
      <xdr:colOff>446315</xdr:colOff>
      <xdr:row>3</xdr:row>
      <xdr:rowOff>32658</xdr:rowOff>
    </xdr:from>
    <xdr:to>
      <xdr:col>2</xdr:col>
      <xdr:colOff>1158241</xdr:colOff>
      <xdr:row>3</xdr:row>
      <xdr:rowOff>566058</xdr:rowOff>
    </xdr:to>
    <xdr:sp macro="" textlink="">
      <xdr:nvSpPr>
        <xdr:cNvPr id="23" name="Rectángulo 22"/>
        <xdr:cNvSpPr/>
      </xdr:nvSpPr>
      <xdr:spPr>
        <a:xfrm>
          <a:off x="5170715" y="653144"/>
          <a:ext cx="711926" cy="5334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3000"/>
            <a:t>B</a:t>
          </a:r>
        </a:p>
      </xdr:txBody>
    </xdr:sp>
    <xdr:clientData/>
  </xdr:twoCellAnchor>
  <xdr:twoCellAnchor>
    <xdr:from>
      <xdr:col>2</xdr:col>
      <xdr:colOff>478972</xdr:colOff>
      <xdr:row>5</xdr:row>
      <xdr:rowOff>119742</xdr:rowOff>
    </xdr:from>
    <xdr:to>
      <xdr:col>2</xdr:col>
      <xdr:colOff>1045029</xdr:colOff>
      <xdr:row>5</xdr:row>
      <xdr:rowOff>707573</xdr:rowOff>
    </xdr:to>
    <xdr:sp macro="" textlink="">
      <xdr:nvSpPr>
        <xdr:cNvPr id="24" name="Retraso 23"/>
        <xdr:cNvSpPr/>
      </xdr:nvSpPr>
      <xdr:spPr>
        <a:xfrm rot="5400000">
          <a:off x="5192485" y="1436915"/>
          <a:ext cx="587831" cy="566057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vert270" wrap="square" lIns="0" tIns="45720" rIns="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2000"/>
            <a:t>E1</a:t>
          </a:r>
        </a:p>
      </xdr:txBody>
    </xdr:sp>
    <xdr:clientData/>
  </xdr:twoCellAnchor>
  <xdr:twoCellAnchor>
    <xdr:from>
      <xdr:col>2</xdr:col>
      <xdr:colOff>321129</xdr:colOff>
      <xdr:row>6</xdr:row>
      <xdr:rowOff>54430</xdr:rowOff>
    </xdr:from>
    <xdr:to>
      <xdr:col>2</xdr:col>
      <xdr:colOff>1202871</xdr:colOff>
      <xdr:row>6</xdr:row>
      <xdr:rowOff>664029</xdr:rowOff>
    </xdr:to>
    <xdr:sp macro="" textlink="">
      <xdr:nvSpPr>
        <xdr:cNvPr id="25" name="Rectángulo 24"/>
        <xdr:cNvSpPr/>
      </xdr:nvSpPr>
      <xdr:spPr>
        <a:xfrm>
          <a:off x="5045529" y="2144487"/>
          <a:ext cx="881742" cy="60959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3000"/>
            <a:t>B1</a:t>
          </a:r>
        </a:p>
      </xdr:txBody>
    </xdr:sp>
    <xdr:clientData/>
  </xdr:twoCellAnchor>
  <xdr:twoCellAnchor>
    <xdr:from>
      <xdr:col>2</xdr:col>
      <xdr:colOff>478972</xdr:colOff>
      <xdr:row>7</xdr:row>
      <xdr:rowOff>141513</xdr:rowOff>
    </xdr:from>
    <xdr:to>
      <xdr:col>2</xdr:col>
      <xdr:colOff>1045029</xdr:colOff>
      <xdr:row>7</xdr:row>
      <xdr:rowOff>729344</xdr:rowOff>
    </xdr:to>
    <xdr:sp macro="" textlink="">
      <xdr:nvSpPr>
        <xdr:cNvPr id="26" name="Retraso 25"/>
        <xdr:cNvSpPr/>
      </xdr:nvSpPr>
      <xdr:spPr>
        <a:xfrm rot="5400000">
          <a:off x="5192485" y="3026229"/>
          <a:ext cx="587831" cy="566057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vert270" wrap="square" lIns="0" tIns="45720" rIns="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2000"/>
            <a:t>E4</a:t>
          </a:r>
        </a:p>
      </xdr:txBody>
    </xdr:sp>
    <xdr:clientData/>
  </xdr:twoCellAnchor>
  <xdr:twoCellAnchor>
    <xdr:from>
      <xdr:col>2</xdr:col>
      <xdr:colOff>321129</xdr:colOff>
      <xdr:row>8</xdr:row>
      <xdr:rowOff>76201</xdr:rowOff>
    </xdr:from>
    <xdr:to>
      <xdr:col>2</xdr:col>
      <xdr:colOff>1202871</xdr:colOff>
      <xdr:row>8</xdr:row>
      <xdr:rowOff>685800</xdr:rowOff>
    </xdr:to>
    <xdr:sp macro="" textlink="">
      <xdr:nvSpPr>
        <xdr:cNvPr id="27" name="Rectángulo 26"/>
        <xdr:cNvSpPr/>
      </xdr:nvSpPr>
      <xdr:spPr>
        <a:xfrm>
          <a:off x="5045529" y="3733801"/>
          <a:ext cx="881742" cy="60959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3000"/>
            <a:t>B4</a:t>
          </a:r>
        </a:p>
      </xdr:txBody>
    </xdr:sp>
    <xdr:clientData/>
  </xdr:twoCellAnchor>
  <xdr:twoCellAnchor>
    <xdr:from>
      <xdr:col>2</xdr:col>
      <xdr:colOff>478971</xdr:colOff>
      <xdr:row>9</xdr:row>
      <xdr:rowOff>32656</xdr:rowOff>
    </xdr:from>
    <xdr:to>
      <xdr:col>2</xdr:col>
      <xdr:colOff>1045030</xdr:colOff>
      <xdr:row>9</xdr:row>
      <xdr:rowOff>511629</xdr:rowOff>
    </xdr:to>
    <xdr:sp macro="" textlink="">
      <xdr:nvSpPr>
        <xdr:cNvPr id="28" name="Retraso 27"/>
        <xdr:cNvSpPr/>
      </xdr:nvSpPr>
      <xdr:spPr>
        <a:xfrm rot="5400000">
          <a:off x="5246914" y="4430484"/>
          <a:ext cx="478973" cy="566059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vert270" wrap="square" lIns="0" tIns="45720" rIns="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2000"/>
            <a:t>E3</a:t>
          </a:r>
        </a:p>
      </xdr:txBody>
    </xdr:sp>
    <xdr:clientData/>
  </xdr:twoCellAnchor>
  <xdr:twoCellAnchor>
    <xdr:from>
      <xdr:col>2</xdr:col>
      <xdr:colOff>478971</xdr:colOff>
      <xdr:row>10</xdr:row>
      <xdr:rowOff>32655</xdr:rowOff>
    </xdr:from>
    <xdr:to>
      <xdr:col>2</xdr:col>
      <xdr:colOff>1045030</xdr:colOff>
      <xdr:row>10</xdr:row>
      <xdr:rowOff>511628</xdr:rowOff>
    </xdr:to>
    <xdr:sp macro="" textlink="">
      <xdr:nvSpPr>
        <xdr:cNvPr id="29" name="Retraso 28"/>
        <xdr:cNvSpPr/>
      </xdr:nvSpPr>
      <xdr:spPr>
        <a:xfrm rot="5400000">
          <a:off x="5246914" y="4963883"/>
          <a:ext cx="478973" cy="566059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vert270" wrap="square" lIns="0" tIns="45720" rIns="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2000"/>
            <a:t>E2</a:t>
          </a:r>
        </a:p>
      </xdr:txBody>
    </xdr:sp>
    <xdr:clientData/>
  </xdr:twoCellAnchor>
  <xdr:twoCellAnchor>
    <xdr:from>
      <xdr:col>2</xdr:col>
      <xdr:colOff>478971</xdr:colOff>
      <xdr:row>11</xdr:row>
      <xdr:rowOff>32657</xdr:rowOff>
    </xdr:from>
    <xdr:to>
      <xdr:col>2</xdr:col>
      <xdr:colOff>1045030</xdr:colOff>
      <xdr:row>11</xdr:row>
      <xdr:rowOff>511630</xdr:rowOff>
    </xdr:to>
    <xdr:sp macro="" textlink="">
      <xdr:nvSpPr>
        <xdr:cNvPr id="30" name="Retraso 29"/>
        <xdr:cNvSpPr/>
      </xdr:nvSpPr>
      <xdr:spPr>
        <a:xfrm rot="5400000">
          <a:off x="5246914" y="5497285"/>
          <a:ext cx="478973" cy="566059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vert270" wrap="square" lIns="0" tIns="45720" rIns="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2000"/>
            <a:t>E3</a:t>
          </a:r>
        </a:p>
      </xdr:txBody>
    </xdr:sp>
    <xdr:clientData/>
  </xdr:twoCellAnchor>
  <xdr:twoCellAnchor>
    <xdr:from>
      <xdr:col>2</xdr:col>
      <xdr:colOff>478971</xdr:colOff>
      <xdr:row>12</xdr:row>
      <xdr:rowOff>32658</xdr:rowOff>
    </xdr:from>
    <xdr:to>
      <xdr:col>2</xdr:col>
      <xdr:colOff>1045030</xdr:colOff>
      <xdr:row>12</xdr:row>
      <xdr:rowOff>511631</xdr:rowOff>
    </xdr:to>
    <xdr:sp macro="" textlink="">
      <xdr:nvSpPr>
        <xdr:cNvPr id="31" name="Retraso 30"/>
        <xdr:cNvSpPr/>
      </xdr:nvSpPr>
      <xdr:spPr>
        <a:xfrm rot="5400000">
          <a:off x="5246914" y="6030686"/>
          <a:ext cx="478973" cy="566059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vert270" wrap="square" lIns="0" tIns="45720" rIns="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2000"/>
            <a:t>E2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17</xdr:row>
      <xdr:rowOff>38100</xdr:rowOff>
    </xdr:from>
    <xdr:to>
      <xdr:col>8</xdr:col>
      <xdr:colOff>800100</xdr:colOff>
      <xdr:row>36</xdr:row>
      <xdr:rowOff>53340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5" name="Tabla16" displayName="Tabla16" ref="A1:F11" totalsRowShown="0">
  <tableColumns count="6">
    <tableColumn id="1" name="Columna1" dataDxfId="9"/>
    <tableColumn id="2" name="Columna2" dataDxfId="8"/>
    <tableColumn id="3" name="Columna3" dataDxfId="7"/>
    <tableColumn id="4" name="Columna4" dataDxfId="6"/>
    <tableColumn id="5" name="Columna5" dataDxfId="5"/>
    <tableColumn id="6" name="Columna6" dataDxfId="4"/>
  </tableColumns>
  <tableStyleInfo name="TableStyleDark11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1:B10" totalsRowShown="0">
  <tableColumns count="2">
    <tableColumn id="1" name="Columna1" dataDxfId="3"/>
    <tableColumn id="2" name="Columna2" dataDxfId="2"/>
  </tableColumns>
  <tableStyleInfo name="TableStyleDark1" showFirstColumn="0" showLastColumn="0" showRowStripes="1" showColumnStripes="0"/>
</table>
</file>

<file path=xl/tables/table3.xml><?xml version="1.0" encoding="utf-8"?>
<table xmlns="http://schemas.openxmlformats.org/spreadsheetml/2006/main" id="1" name="Tabla132" displayName="Tabla132" ref="A1:B10" totalsRowShown="0">
  <tableColumns count="2">
    <tableColumn id="1" name="Columna1" dataDxfId="1"/>
    <tableColumn id="2" name="Columna2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2" zoomScale="55" zoomScaleNormal="55" zoomScalePageLayoutView="70" workbookViewId="0">
      <selection activeCell="B7" sqref="B7"/>
    </sheetView>
  </sheetViews>
  <sheetFormatPr baseColWidth="10" defaultColWidth="11.5546875" defaultRowHeight="14.4" x14ac:dyDescent="0.3"/>
  <cols>
    <col min="1" max="1" width="2.21875" customWidth="1"/>
    <col min="2" max="2" width="17.88671875" customWidth="1"/>
    <col min="3" max="6" width="11" customWidth="1"/>
    <col min="7" max="7" width="24.33203125" customWidth="1"/>
  </cols>
  <sheetData>
    <row r="1" spans="1:7" ht="13.8" hidden="1" customHeight="1" x14ac:dyDescent="0.3"/>
    <row r="2" spans="1:7" ht="45" customHeight="1" x14ac:dyDescent="0.3">
      <c r="A2" s="42"/>
      <c r="B2" s="58" t="s">
        <v>154</v>
      </c>
      <c r="C2" s="58"/>
      <c r="D2" s="58"/>
      <c r="E2" s="58"/>
      <c r="F2" s="58"/>
      <c r="G2" s="58"/>
    </row>
    <row r="3" spans="1:7" ht="46.2" customHeight="1" x14ac:dyDescent="0.3">
      <c r="A3" s="42"/>
      <c r="B3" s="59" t="s">
        <v>95</v>
      </c>
      <c r="C3" s="60"/>
      <c r="D3" s="44"/>
      <c r="E3" s="55" t="s">
        <v>100</v>
      </c>
      <c r="F3" s="56"/>
      <c r="G3" s="57"/>
    </row>
    <row r="4" spans="1:7" ht="46.2" customHeight="1" x14ac:dyDescent="0.3">
      <c r="B4" s="59" t="s">
        <v>93</v>
      </c>
      <c r="C4" s="60"/>
      <c r="D4" s="61" t="s">
        <v>99</v>
      </c>
      <c r="E4" s="56"/>
      <c r="F4" s="56"/>
      <c r="G4" s="57"/>
    </row>
    <row r="5" spans="1:7" ht="46.2" customHeight="1" x14ac:dyDescent="0.3">
      <c r="B5" s="53" t="s">
        <v>94</v>
      </c>
      <c r="C5" s="54"/>
      <c r="D5" s="55" t="s">
        <v>155</v>
      </c>
      <c r="E5" s="56"/>
      <c r="F5" s="56"/>
      <c r="G5" s="57"/>
    </row>
    <row r="6" spans="1:7" ht="48.6" customHeight="1" x14ac:dyDescent="0.3">
      <c r="B6" s="48" t="s">
        <v>156</v>
      </c>
      <c r="C6" s="48" t="s">
        <v>96</v>
      </c>
      <c r="D6" s="48" t="s">
        <v>97</v>
      </c>
      <c r="E6" s="48" t="s">
        <v>15</v>
      </c>
      <c r="F6" s="65" t="s">
        <v>23</v>
      </c>
      <c r="G6" s="66"/>
    </row>
    <row r="7" spans="1:7" ht="49.5" customHeight="1" x14ac:dyDescent="0.3">
      <c r="B7" s="45"/>
      <c r="C7" s="46"/>
      <c r="D7" s="46"/>
      <c r="E7" s="47"/>
      <c r="F7" s="67"/>
      <c r="G7" s="68"/>
    </row>
    <row r="8" spans="1:7" ht="49.5" customHeight="1" x14ac:dyDescent="0.3">
      <c r="B8" s="45"/>
      <c r="C8" s="46"/>
      <c r="D8" s="46"/>
      <c r="E8" s="47"/>
      <c r="F8" s="67"/>
      <c r="G8" s="68"/>
    </row>
    <row r="9" spans="1:7" ht="49.5" customHeight="1" x14ac:dyDescent="0.3">
      <c r="B9" s="45"/>
      <c r="C9" s="46"/>
      <c r="D9" s="46"/>
      <c r="E9" s="47"/>
      <c r="F9" s="67"/>
      <c r="G9" s="68"/>
    </row>
    <row r="10" spans="1:7" ht="49.5" customHeight="1" x14ac:dyDescent="0.3">
      <c r="B10" s="45"/>
      <c r="C10" s="46"/>
      <c r="D10" s="46"/>
      <c r="E10" s="47"/>
      <c r="F10" s="67"/>
      <c r="G10" s="68"/>
    </row>
    <row r="11" spans="1:7" ht="49.5" customHeight="1" x14ac:dyDescent="0.3">
      <c r="B11" s="45"/>
      <c r="C11" s="46"/>
      <c r="D11" s="46"/>
      <c r="E11" s="47"/>
      <c r="F11" s="67"/>
      <c r="G11" s="68"/>
    </row>
    <row r="12" spans="1:7" ht="49.5" customHeight="1" x14ac:dyDescent="0.3">
      <c r="B12" s="45"/>
      <c r="C12" s="46"/>
      <c r="D12" s="46"/>
      <c r="E12" s="47"/>
      <c r="F12" s="67"/>
      <c r="G12" s="68"/>
    </row>
    <row r="13" spans="1:7" ht="49.5" customHeight="1" x14ac:dyDescent="0.3">
      <c r="B13" s="45"/>
      <c r="C13" s="46"/>
      <c r="D13" s="46"/>
      <c r="E13" s="47"/>
      <c r="F13" s="67"/>
      <c r="G13" s="68"/>
    </row>
    <row r="14" spans="1:7" ht="49.5" customHeight="1" x14ac:dyDescent="0.3">
      <c r="B14" s="45"/>
      <c r="C14" s="46"/>
      <c r="D14" s="46"/>
      <c r="E14" s="47"/>
      <c r="F14" s="67"/>
      <c r="G14" s="68"/>
    </row>
    <row r="15" spans="1:7" ht="49.5" customHeight="1" x14ac:dyDescent="0.3">
      <c r="B15" s="49" t="s">
        <v>24</v>
      </c>
      <c r="C15" s="62"/>
      <c r="D15" s="63"/>
      <c r="E15" s="63"/>
      <c r="F15" s="63"/>
      <c r="G15" s="64"/>
    </row>
  </sheetData>
  <mergeCells count="17">
    <mergeCell ref="C15:G1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B5:C5"/>
    <mergeCell ref="D5:G5"/>
    <mergeCell ref="B2:G2"/>
    <mergeCell ref="B3:C3"/>
    <mergeCell ref="E3:G3"/>
    <mergeCell ref="B4:C4"/>
    <mergeCell ref="D4:G4"/>
  </mergeCells>
  <pageMargins left="0.6376811594202898" right="0.51181102362204722" top="0.74803149606299213" bottom="0.74803149606299213" header="0.31496062992125984" footer="0.31496062992125984"/>
  <pageSetup paperSize="9" orientation="portrait" horizontalDpi="90" verticalDpi="90" r:id="rId1"/>
  <headerFooter>
    <oddHeader xml:space="preserve">&amp;C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2" zoomScale="70" zoomScaleNormal="70" zoomScalePageLayoutView="70" workbookViewId="0">
      <selection activeCell="D13" sqref="D13"/>
    </sheetView>
  </sheetViews>
  <sheetFormatPr baseColWidth="10" defaultColWidth="11.5546875" defaultRowHeight="14.4" x14ac:dyDescent="0.3"/>
  <cols>
    <col min="1" max="1" width="23.21875" customWidth="1"/>
    <col min="2" max="2" width="45.77734375" customWidth="1"/>
    <col min="3" max="3" width="23.21875" customWidth="1"/>
  </cols>
  <sheetData>
    <row r="1" spans="1:3" ht="13.8" hidden="1" customHeight="1" x14ac:dyDescent="0.3"/>
    <row r="2" spans="1:3" ht="25.8" x14ac:dyDescent="0.3">
      <c r="A2" s="89" t="s">
        <v>62</v>
      </c>
      <c r="B2" s="90"/>
      <c r="C2" s="90"/>
    </row>
    <row r="3" spans="1:3" ht="23.4" x14ac:dyDescent="0.3">
      <c r="A3" s="58" t="s">
        <v>146</v>
      </c>
      <c r="B3" s="58"/>
      <c r="C3" s="58"/>
    </row>
    <row r="4" spans="1:3" ht="46.2" customHeight="1" x14ac:dyDescent="0.3">
      <c r="A4" s="27"/>
      <c r="B4" s="12"/>
      <c r="C4" s="26"/>
    </row>
    <row r="5" spans="1:3" ht="7.8" customHeight="1" x14ac:dyDescent="0.3">
      <c r="A5" s="98"/>
      <c r="B5" s="99"/>
      <c r="C5" s="100"/>
    </row>
    <row r="6" spans="1:3" ht="62.25" customHeight="1" x14ac:dyDescent="0.3">
      <c r="A6" s="94" t="s">
        <v>57</v>
      </c>
      <c r="B6" s="126" t="s">
        <v>147</v>
      </c>
      <c r="C6" s="96"/>
    </row>
    <row r="7" spans="1:3" ht="62.25" customHeight="1" x14ac:dyDescent="0.3">
      <c r="A7" s="95"/>
      <c r="B7" s="127" t="s">
        <v>148</v>
      </c>
      <c r="C7" s="97"/>
    </row>
    <row r="8" spans="1:3" ht="62.25" customHeight="1" x14ac:dyDescent="0.3">
      <c r="A8" s="94" t="s">
        <v>58</v>
      </c>
      <c r="B8" s="126" t="s">
        <v>149</v>
      </c>
      <c r="C8" s="96"/>
    </row>
    <row r="9" spans="1:3" ht="62.25" customHeight="1" x14ac:dyDescent="0.3">
      <c r="A9" s="95"/>
      <c r="B9" s="127" t="s">
        <v>150</v>
      </c>
      <c r="C9" s="97"/>
    </row>
    <row r="10" spans="1:3" ht="42.45" customHeight="1" x14ac:dyDescent="0.3">
      <c r="A10" s="30" t="s">
        <v>59</v>
      </c>
      <c r="B10" s="39"/>
      <c r="C10" s="13"/>
    </row>
    <row r="11" spans="1:3" ht="42.45" customHeight="1" x14ac:dyDescent="0.3">
      <c r="A11" s="30" t="s">
        <v>60</v>
      </c>
      <c r="B11" s="40"/>
      <c r="C11" s="13"/>
    </row>
    <row r="12" spans="1:3" ht="42.45" customHeight="1" x14ac:dyDescent="0.3">
      <c r="A12" s="30" t="s">
        <v>61</v>
      </c>
      <c r="B12" s="28"/>
      <c r="C12" s="13"/>
    </row>
    <row r="13" spans="1:3" ht="42.45" customHeight="1" x14ac:dyDescent="0.3">
      <c r="A13" s="30" t="s">
        <v>88</v>
      </c>
      <c r="B13" s="29"/>
      <c r="C13" s="13"/>
    </row>
    <row r="14" spans="1:3" ht="56.55" customHeight="1" x14ac:dyDescent="0.3">
      <c r="A14" s="30" t="s">
        <v>63</v>
      </c>
      <c r="B14" s="93"/>
      <c r="C14" s="93"/>
    </row>
  </sheetData>
  <mergeCells count="8">
    <mergeCell ref="B14:C14"/>
    <mergeCell ref="A2:C2"/>
    <mergeCell ref="A3:C3"/>
    <mergeCell ref="A6:A7"/>
    <mergeCell ref="C6:C7"/>
    <mergeCell ref="A5:C5"/>
    <mergeCell ref="A8:A9"/>
    <mergeCell ref="C8:C9"/>
  </mergeCells>
  <pageMargins left="0.51181102362204722" right="0.51181102362204722" top="0.74803149606299213" bottom="0.74803149606299213" header="0.31496062992125984" footer="0.31496062992125984"/>
  <pageSetup paperSize="9" orientation="portrait" horizontalDpi="90" verticalDpi="9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10" zoomScaleNormal="100" workbookViewId="0">
      <selection activeCell="H14" sqref="H14"/>
    </sheetView>
  </sheetViews>
  <sheetFormatPr baseColWidth="10" defaultRowHeight="14.4" x14ac:dyDescent="0.3"/>
  <cols>
    <col min="1" max="1" width="4.33203125" customWidth="1"/>
    <col min="2" max="2" width="29.44140625" customWidth="1"/>
    <col min="3" max="3" width="8.21875" customWidth="1"/>
    <col min="4" max="8" width="8.33203125" customWidth="1"/>
    <col min="9" max="9" width="12.109375" customWidth="1"/>
  </cols>
  <sheetData>
    <row r="1" spans="1:9" ht="18" x14ac:dyDescent="0.3">
      <c r="A1" s="104" t="s">
        <v>77</v>
      </c>
      <c r="B1" s="102" t="s">
        <v>64</v>
      </c>
      <c r="C1" s="106" t="s">
        <v>76</v>
      </c>
      <c r="D1" s="108" t="s">
        <v>9</v>
      </c>
      <c r="E1" s="108"/>
      <c r="F1" s="108"/>
      <c r="G1" s="108"/>
      <c r="H1" s="108"/>
      <c r="I1" s="101" t="s">
        <v>75</v>
      </c>
    </row>
    <row r="2" spans="1:9" x14ac:dyDescent="0.3">
      <c r="A2" s="105"/>
      <c r="B2" s="103"/>
      <c r="C2" s="107"/>
      <c r="D2" s="31" t="s">
        <v>65</v>
      </c>
      <c r="E2" s="31" t="s">
        <v>14</v>
      </c>
      <c r="F2" s="31" t="s">
        <v>66</v>
      </c>
      <c r="G2" s="31" t="s">
        <v>13</v>
      </c>
      <c r="H2" s="31" t="s">
        <v>67</v>
      </c>
      <c r="I2" s="101"/>
    </row>
    <row r="3" spans="1:9" ht="18" x14ac:dyDescent="0.3">
      <c r="A3" s="32">
        <v>1</v>
      </c>
      <c r="B3" s="41" t="s">
        <v>68</v>
      </c>
      <c r="C3" s="35">
        <f>SUM(D3:H3)</f>
        <v>10</v>
      </c>
      <c r="D3" s="35">
        <v>0</v>
      </c>
      <c r="E3" s="35">
        <v>0</v>
      </c>
      <c r="F3" s="35">
        <v>0</v>
      </c>
      <c r="G3" s="35">
        <v>0</v>
      </c>
      <c r="H3" s="35">
        <v>10</v>
      </c>
      <c r="I3" s="34">
        <f>IFERROR( ((E3*2.5+F3*5+G3*7.5+H3*10)/(D3+E3+F3+G3+H3)),"")</f>
        <v>10</v>
      </c>
    </row>
    <row r="4" spans="1:9" ht="18" x14ac:dyDescent="0.3">
      <c r="A4" s="32">
        <v>2</v>
      </c>
      <c r="B4" s="41" t="s">
        <v>32</v>
      </c>
      <c r="C4" s="35">
        <f t="shared" ref="C4:C16" si="0">SUM(D4:H4)</f>
        <v>10</v>
      </c>
      <c r="D4" s="35">
        <v>0</v>
      </c>
      <c r="E4" s="35">
        <v>0</v>
      </c>
      <c r="F4" s="35">
        <v>0</v>
      </c>
      <c r="G4" s="35">
        <v>0</v>
      </c>
      <c r="H4" s="35">
        <v>10</v>
      </c>
      <c r="I4" s="34">
        <f t="shared" ref="I4:I16" si="1">IFERROR( ((E4*2.5+F4*5+G4*7.5+H4*10)/(D4+E4+F4+G4+H4)),"")</f>
        <v>10</v>
      </c>
    </row>
    <row r="5" spans="1:9" ht="18" x14ac:dyDescent="0.3">
      <c r="A5" s="32">
        <v>3</v>
      </c>
      <c r="B5" s="41" t="s">
        <v>151</v>
      </c>
      <c r="C5" s="35">
        <f>SUM(D5:H5)</f>
        <v>10</v>
      </c>
      <c r="D5" s="35">
        <v>0</v>
      </c>
      <c r="E5" s="35">
        <v>0</v>
      </c>
      <c r="F5" s="35">
        <v>0</v>
      </c>
      <c r="G5" s="35">
        <v>0</v>
      </c>
      <c r="H5" s="35">
        <v>10</v>
      </c>
      <c r="I5" s="34">
        <f>IFERROR( ((E5*2.5+F5*5+G5*7.5+H5*10)/(D5+E5+F5+G5+H5)),"")</f>
        <v>10</v>
      </c>
    </row>
    <row r="6" spans="1:9" ht="18" x14ac:dyDescent="0.3">
      <c r="A6" s="32">
        <v>4</v>
      </c>
      <c r="B6" s="41" t="s">
        <v>152</v>
      </c>
      <c r="C6" s="35">
        <f>SUM(D6:H6)</f>
        <v>10</v>
      </c>
      <c r="D6" s="35">
        <v>0</v>
      </c>
      <c r="E6" s="35">
        <v>0</v>
      </c>
      <c r="F6" s="35">
        <v>0</v>
      </c>
      <c r="G6" s="35">
        <v>0</v>
      </c>
      <c r="H6" s="35">
        <v>10</v>
      </c>
      <c r="I6" s="34">
        <f t="shared" ref="I6:I7" si="2">IFERROR( ((E6*2.5+F6*5+G6*7.5+H6*10)/(D6+E6+F6+G6+H6)),"")</f>
        <v>10</v>
      </c>
    </row>
    <row r="7" spans="1:9" ht="18" x14ac:dyDescent="0.3">
      <c r="A7" s="32">
        <v>5</v>
      </c>
      <c r="B7" s="41" t="s">
        <v>153</v>
      </c>
      <c r="C7" s="35">
        <f>SUM(D7:H7)</f>
        <v>10</v>
      </c>
      <c r="D7" s="35">
        <v>0</v>
      </c>
      <c r="E7" s="35">
        <v>0</v>
      </c>
      <c r="F7" s="35">
        <v>0</v>
      </c>
      <c r="G7" s="35">
        <v>0</v>
      </c>
      <c r="H7" s="35">
        <v>10</v>
      </c>
      <c r="I7" s="34">
        <f t="shared" si="2"/>
        <v>10</v>
      </c>
    </row>
    <row r="8" spans="1:9" ht="18" x14ac:dyDescent="0.3">
      <c r="A8" s="32">
        <v>6</v>
      </c>
      <c r="B8" s="41" t="s">
        <v>135</v>
      </c>
      <c r="C8" s="35">
        <f t="shared" si="0"/>
        <v>10</v>
      </c>
      <c r="D8" s="35">
        <v>0</v>
      </c>
      <c r="E8" s="35">
        <v>0</v>
      </c>
      <c r="F8" s="35">
        <v>0</v>
      </c>
      <c r="G8" s="35">
        <v>0</v>
      </c>
      <c r="H8" s="35">
        <v>10</v>
      </c>
      <c r="I8" s="34">
        <f t="shared" si="1"/>
        <v>10</v>
      </c>
    </row>
    <row r="9" spans="1:9" ht="18" x14ac:dyDescent="0.3">
      <c r="A9" s="32">
        <v>7</v>
      </c>
      <c r="B9" s="41" t="s">
        <v>69</v>
      </c>
      <c r="C9" s="35">
        <f t="shared" si="0"/>
        <v>10</v>
      </c>
      <c r="D9" s="35">
        <v>0</v>
      </c>
      <c r="E9" s="35">
        <v>0</v>
      </c>
      <c r="F9" s="35">
        <v>0</v>
      </c>
      <c r="G9" s="35">
        <v>0</v>
      </c>
      <c r="H9" s="35">
        <v>10</v>
      </c>
      <c r="I9" s="34">
        <f t="shared" si="1"/>
        <v>10</v>
      </c>
    </row>
    <row r="10" spans="1:9" ht="18" x14ac:dyDescent="0.3">
      <c r="A10" s="32">
        <v>8</v>
      </c>
      <c r="B10" s="41" t="s">
        <v>70</v>
      </c>
      <c r="C10" s="35">
        <f t="shared" si="0"/>
        <v>10</v>
      </c>
      <c r="D10" s="35">
        <v>0</v>
      </c>
      <c r="E10" s="35">
        <v>0</v>
      </c>
      <c r="F10" s="35">
        <v>0</v>
      </c>
      <c r="G10" s="35">
        <v>0</v>
      </c>
      <c r="H10" s="35">
        <v>10</v>
      </c>
      <c r="I10" s="34">
        <f t="shared" si="1"/>
        <v>10</v>
      </c>
    </row>
    <row r="11" spans="1:9" ht="18" x14ac:dyDescent="0.3">
      <c r="A11" s="32">
        <v>9</v>
      </c>
      <c r="B11" s="41" t="s">
        <v>71</v>
      </c>
      <c r="C11" s="35">
        <f t="shared" si="0"/>
        <v>10</v>
      </c>
      <c r="D11" s="35">
        <v>0</v>
      </c>
      <c r="E11" s="35">
        <v>0</v>
      </c>
      <c r="F11" s="35">
        <v>0</v>
      </c>
      <c r="G11" s="35">
        <v>0</v>
      </c>
      <c r="H11" s="35">
        <v>10</v>
      </c>
      <c r="I11" s="34">
        <f t="shared" si="1"/>
        <v>10</v>
      </c>
    </row>
    <row r="12" spans="1:9" ht="18" x14ac:dyDescent="0.3">
      <c r="A12" s="32">
        <v>10</v>
      </c>
      <c r="B12" s="41" t="s">
        <v>74</v>
      </c>
      <c r="C12" s="35">
        <f t="shared" si="0"/>
        <v>10</v>
      </c>
      <c r="D12" s="35">
        <v>0</v>
      </c>
      <c r="E12" s="35">
        <v>0</v>
      </c>
      <c r="F12" s="35">
        <v>0</v>
      </c>
      <c r="G12" s="35">
        <v>0</v>
      </c>
      <c r="H12" s="35">
        <v>10</v>
      </c>
      <c r="I12" s="34">
        <f t="shared" si="1"/>
        <v>10</v>
      </c>
    </row>
    <row r="13" spans="1:9" ht="18" x14ac:dyDescent="0.3">
      <c r="A13" s="32">
        <v>11</v>
      </c>
      <c r="B13" s="41" t="s">
        <v>72</v>
      </c>
      <c r="C13" s="35">
        <f t="shared" si="0"/>
        <v>10</v>
      </c>
      <c r="D13" s="35">
        <v>0</v>
      </c>
      <c r="E13" s="35">
        <v>0</v>
      </c>
      <c r="F13" s="35">
        <v>0</v>
      </c>
      <c r="G13" s="35">
        <v>0</v>
      </c>
      <c r="H13" s="35">
        <v>10</v>
      </c>
      <c r="I13" s="34">
        <f t="shared" si="1"/>
        <v>10</v>
      </c>
    </row>
    <row r="14" spans="1:9" ht="18" x14ac:dyDescent="0.3">
      <c r="A14" s="32">
        <v>12</v>
      </c>
      <c r="B14" s="41" t="s">
        <v>73</v>
      </c>
      <c r="C14" s="35">
        <f t="shared" si="0"/>
        <v>10</v>
      </c>
      <c r="D14" s="35">
        <v>0</v>
      </c>
      <c r="E14" s="35">
        <v>0</v>
      </c>
      <c r="F14" s="35">
        <v>0</v>
      </c>
      <c r="G14" s="35">
        <v>0</v>
      </c>
      <c r="H14" s="35">
        <v>10</v>
      </c>
      <c r="I14" s="34">
        <f t="shared" si="1"/>
        <v>10</v>
      </c>
    </row>
    <row r="15" spans="1:9" ht="18" x14ac:dyDescent="0.3">
      <c r="A15" s="32">
        <v>13</v>
      </c>
      <c r="B15" s="41" t="s">
        <v>89</v>
      </c>
      <c r="C15" s="35">
        <f t="shared" si="0"/>
        <v>10</v>
      </c>
      <c r="D15" s="35">
        <v>0</v>
      </c>
      <c r="E15" s="35">
        <v>0</v>
      </c>
      <c r="F15" s="35">
        <v>0</v>
      </c>
      <c r="G15" s="35">
        <v>0</v>
      </c>
      <c r="H15" s="35">
        <v>10</v>
      </c>
      <c r="I15" s="34">
        <f t="shared" si="1"/>
        <v>10</v>
      </c>
    </row>
    <row r="16" spans="1:9" ht="18" x14ac:dyDescent="0.3">
      <c r="A16" s="32">
        <v>14</v>
      </c>
      <c r="B16" s="41" t="s">
        <v>38</v>
      </c>
      <c r="C16" s="35">
        <f t="shared" si="0"/>
        <v>10</v>
      </c>
      <c r="D16" s="35">
        <v>0</v>
      </c>
      <c r="E16" s="35">
        <v>0</v>
      </c>
      <c r="F16" s="35">
        <v>0</v>
      </c>
      <c r="G16" s="35">
        <v>0</v>
      </c>
      <c r="H16" s="35">
        <v>10</v>
      </c>
      <c r="I16" s="34">
        <f t="shared" si="1"/>
        <v>10</v>
      </c>
    </row>
  </sheetData>
  <mergeCells count="5">
    <mergeCell ref="I1:I2"/>
    <mergeCell ref="B1:B2"/>
    <mergeCell ref="A1:A2"/>
    <mergeCell ref="C1:C2"/>
    <mergeCell ref="D1:H1"/>
  </mergeCells>
  <pageMargins left="0.29166666666666669" right="0.28333333333333333" top="0.75" bottom="0.75" header="0.3" footer="0.3"/>
  <pageSetup paperSize="9" orientation="portrait" horizontalDpi="90" verticalDpi="9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view="pageLayout" topLeftCell="A10" zoomScaleNormal="100" workbookViewId="0">
      <selection activeCell="C9" sqref="C9"/>
    </sheetView>
  </sheetViews>
  <sheetFormatPr baseColWidth="10" defaultRowHeight="14.4" x14ac:dyDescent="0.3"/>
  <cols>
    <col min="1" max="1" width="22.44140625" customWidth="1"/>
    <col min="2" max="2" width="10.5546875" customWidth="1"/>
    <col min="3" max="3" width="61.5546875" customWidth="1"/>
  </cols>
  <sheetData>
    <row r="1" spans="1:3" ht="18" x14ac:dyDescent="0.3">
      <c r="A1" s="33" t="s">
        <v>64</v>
      </c>
      <c r="B1" s="38" t="s">
        <v>9</v>
      </c>
      <c r="C1" s="33" t="s">
        <v>86</v>
      </c>
    </row>
    <row r="2" spans="1:3" ht="18" x14ac:dyDescent="0.3">
      <c r="A2" s="36" t="s">
        <v>78</v>
      </c>
      <c r="B2" s="37">
        <v>10</v>
      </c>
      <c r="C2" s="36"/>
    </row>
    <row r="3" spans="1:3" ht="18" x14ac:dyDescent="0.3">
      <c r="A3" s="36" t="s">
        <v>79</v>
      </c>
      <c r="B3" s="37">
        <v>10</v>
      </c>
      <c r="C3" s="36"/>
    </row>
    <row r="4" spans="1:3" ht="18" x14ac:dyDescent="0.3">
      <c r="A4" s="36" t="s">
        <v>80</v>
      </c>
      <c r="B4" s="37">
        <v>10</v>
      </c>
      <c r="C4" s="36"/>
    </row>
    <row r="5" spans="1:3" ht="18" x14ac:dyDescent="0.3">
      <c r="A5" s="36" t="s">
        <v>81</v>
      </c>
      <c r="B5" s="37">
        <v>10</v>
      </c>
      <c r="C5" s="36"/>
    </row>
    <row r="6" spans="1:3" ht="18" x14ac:dyDescent="0.3">
      <c r="A6" s="36" t="s">
        <v>91</v>
      </c>
      <c r="B6" s="37">
        <v>10</v>
      </c>
      <c r="C6" s="36"/>
    </row>
    <row r="7" spans="1:3" ht="18" x14ac:dyDescent="0.3">
      <c r="A7" s="36" t="s">
        <v>92</v>
      </c>
      <c r="B7" s="37">
        <v>10</v>
      </c>
      <c r="C7" s="36"/>
    </row>
    <row r="8" spans="1:3" ht="18" x14ac:dyDescent="0.3">
      <c r="A8" s="36" t="s">
        <v>82</v>
      </c>
      <c r="B8" s="37">
        <v>10</v>
      </c>
      <c r="C8" s="36"/>
    </row>
    <row r="9" spans="1:3" ht="18" x14ac:dyDescent="0.3">
      <c r="A9" s="36" t="s">
        <v>83</v>
      </c>
      <c r="B9" s="37">
        <v>10</v>
      </c>
      <c r="C9" s="36"/>
    </row>
    <row r="10" spans="1:3" ht="18" x14ac:dyDescent="0.3">
      <c r="A10" s="36" t="s">
        <v>84</v>
      </c>
      <c r="B10" s="37">
        <v>10</v>
      </c>
      <c r="C10" s="36"/>
    </row>
    <row r="11" spans="1:3" ht="18" x14ac:dyDescent="0.3">
      <c r="A11" s="36" t="s">
        <v>85</v>
      </c>
      <c r="B11" s="37">
        <v>10</v>
      </c>
      <c r="C11" s="36"/>
    </row>
  </sheetData>
  <pageMargins left="0.42499999999999999" right="0.34166666666666667" top="0.75" bottom="0.75" header="0.3" footer="0.3"/>
  <pageSetup paperSize="9"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view="pageLayout" topLeftCell="A2" zoomScale="55" zoomScaleNormal="115" zoomScalePageLayoutView="55" workbookViewId="0">
      <selection activeCell="B5" sqref="B5"/>
    </sheetView>
  </sheetViews>
  <sheetFormatPr baseColWidth="10" defaultColWidth="11.5546875" defaultRowHeight="14.4" x14ac:dyDescent="0.3"/>
  <cols>
    <col min="1" max="1" width="2.21875" customWidth="1"/>
    <col min="2" max="2" width="11" customWidth="1"/>
    <col min="3" max="4" width="6.77734375" customWidth="1"/>
    <col min="5" max="5" width="5.44140625" customWidth="1"/>
    <col min="6" max="6" width="26.88671875" customWidth="1"/>
    <col min="7" max="7" width="5.44140625" customWidth="1"/>
    <col min="8" max="9" width="6.77734375" customWidth="1"/>
    <col min="10" max="10" width="11" customWidth="1"/>
  </cols>
  <sheetData>
    <row r="1" spans="1:10" ht="13.8" hidden="1" customHeight="1" x14ac:dyDescent="0.3"/>
    <row r="2" spans="1:10" ht="46.2" customHeight="1" x14ac:dyDescent="0.3">
      <c r="A2" s="42"/>
      <c r="B2" s="69" t="s">
        <v>157</v>
      </c>
      <c r="C2" s="69"/>
      <c r="D2" s="69"/>
      <c r="E2" s="69"/>
      <c r="F2" s="69"/>
      <c r="G2" s="69"/>
      <c r="H2" s="69"/>
      <c r="I2" s="69"/>
      <c r="J2" s="69"/>
    </row>
    <row r="3" spans="1:10" ht="46.2" customHeight="1" x14ac:dyDescent="0.3">
      <c r="A3" s="42"/>
      <c r="B3" s="70" t="s">
        <v>158</v>
      </c>
      <c r="C3" s="70"/>
      <c r="D3" s="70"/>
      <c r="E3" s="71">
        <f>C6</f>
        <v>0</v>
      </c>
      <c r="F3" s="50" t="s">
        <v>100</v>
      </c>
      <c r="G3" s="71">
        <f>H6</f>
        <v>0</v>
      </c>
      <c r="H3" s="70" t="s">
        <v>159</v>
      </c>
      <c r="I3" s="70"/>
      <c r="J3" s="70"/>
    </row>
    <row r="4" spans="1:10" ht="46.2" customHeight="1" x14ac:dyDescent="0.3">
      <c r="B4" s="73" t="s">
        <v>160</v>
      </c>
      <c r="C4" s="74"/>
      <c r="D4" s="75"/>
      <c r="E4" s="72"/>
      <c r="F4" s="43"/>
      <c r="G4" s="72"/>
      <c r="H4" s="73" t="s">
        <v>101</v>
      </c>
      <c r="I4" s="74"/>
      <c r="J4" s="75"/>
    </row>
    <row r="5" spans="1:10" ht="48.6" customHeight="1" x14ac:dyDescent="0.3">
      <c r="B5" s="51"/>
      <c r="C5" s="51"/>
      <c r="D5" s="52"/>
      <c r="E5" s="82" t="s">
        <v>23</v>
      </c>
      <c r="F5" s="83"/>
      <c r="G5" s="84"/>
      <c r="H5" s="52"/>
      <c r="I5" s="51"/>
      <c r="J5" s="51"/>
    </row>
    <row r="6" spans="1:10" ht="42.45" customHeight="1" x14ac:dyDescent="0.3">
      <c r="B6" s="49" t="s">
        <v>22</v>
      </c>
      <c r="C6" s="13">
        <f>SUM(C7:C11)</f>
        <v>0</v>
      </c>
      <c r="D6" s="13">
        <f>SUM(D7:D11)</f>
        <v>0</v>
      </c>
      <c r="E6" s="85" t="s">
        <v>98</v>
      </c>
      <c r="F6" s="86"/>
      <c r="G6" s="87"/>
      <c r="H6" s="13">
        <f>SUM(H7:H11)</f>
        <v>0</v>
      </c>
      <c r="I6" s="13">
        <v>0</v>
      </c>
      <c r="J6" s="49" t="s">
        <v>22</v>
      </c>
    </row>
    <row r="7" spans="1:10" ht="42.45" customHeight="1" x14ac:dyDescent="0.3">
      <c r="B7" s="49" t="s">
        <v>17</v>
      </c>
      <c r="C7" s="13">
        <v>0</v>
      </c>
      <c r="D7" s="13">
        <v>0</v>
      </c>
      <c r="E7" s="76"/>
      <c r="F7" s="77"/>
      <c r="G7" s="78"/>
      <c r="H7" s="13">
        <v>0</v>
      </c>
      <c r="I7" s="13">
        <v>0</v>
      </c>
      <c r="J7" s="49" t="s">
        <v>17</v>
      </c>
    </row>
    <row r="8" spans="1:10" ht="42.45" customHeight="1" x14ac:dyDescent="0.3">
      <c r="B8" s="49" t="s">
        <v>18</v>
      </c>
      <c r="C8" s="13">
        <v>0</v>
      </c>
      <c r="D8" s="13">
        <v>0</v>
      </c>
      <c r="E8" s="76"/>
      <c r="F8" s="77"/>
      <c r="G8" s="78"/>
      <c r="H8" s="13">
        <v>0</v>
      </c>
      <c r="I8" s="13">
        <v>0</v>
      </c>
      <c r="J8" s="49" t="s">
        <v>18</v>
      </c>
    </row>
    <row r="9" spans="1:10" ht="42.45" customHeight="1" x14ac:dyDescent="0.3">
      <c r="B9" s="49" t="s">
        <v>19</v>
      </c>
      <c r="C9" s="13">
        <v>0</v>
      </c>
      <c r="D9" s="13">
        <v>0</v>
      </c>
      <c r="E9" s="76"/>
      <c r="F9" s="77"/>
      <c r="G9" s="78"/>
      <c r="H9" s="13">
        <v>0</v>
      </c>
      <c r="I9" s="13">
        <v>0</v>
      </c>
      <c r="J9" s="49" t="s">
        <v>19</v>
      </c>
    </row>
    <row r="10" spans="1:10" ht="42.45" customHeight="1" x14ac:dyDescent="0.3">
      <c r="B10" s="49" t="s">
        <v>20</v>
      </c>
      <c r="C10" s="13">
        <v>0</v>
      </c>
      <c r="D10" s="13">
        <v>0</v>
      </c>
      <c r="E10" s="76"/>
      <c r="F10" s="77"/>
      <c r="G10" s="78"/>
      <c r="H10" s="13">
        <v>0</v>
      </c>
      <c r="I10" s="13">
        <v>0</v>
      </c>
      <c r="J10" s="49" t="s">
        <v>20</v>
      </c>
    </row>
    <row r="11" spans="1:10" ht="42.45" customHeight="1" x14ac:dyDescent="0.3">
      <c r="B11" s="49" t="s">
        <v>21</v>
      </c>
      <c r="C11" s="13">
        <v>0</v>
      </c>
      <c r="D11" s="13">
        <v>0</v>
      </c>
      <c r="E11" s="76"/>
      <c r="F11" s="77"/>
      <c r="G11" s="78"/>
      <c r="H11" s="13">
        <v>0</v>
      </c>
      <c r="I11" s="13">
        <v>0</v>
      </c>
      <c r="J11" s="49" t="s">
        <v>21</v>
      </c>
    </row>
    <row r="12" spans="1:10" ht="56.55" customHeight="1" x14ac:dyDescent="0.3">
      <c r="B12" s="49" t="s">
        <v>24</v>
      </c>
      <c r="C12" s="79"/>
      <c r="D12" s="80"/>
      <c r="E12" s="80"/>
      <c r="F12" s="80"/>
      <c r="G12" s="80"/>
      <c r="H12" s="80"/>
      <c r="I12" s="80"/>
      <c r="J12" s="81"/>
    </row>
  </sheetData>
  <mergeCells count="15">
    <mergeCell ref="E11:G11"/>
    <mergeCell ref="C12:J12"/>
    <mergeCell ref="E5:G5"/>
    <mergeCell ref="E6:G6"/>
    <mergeCell ref="E7:G7"/>
    <mergeCell ref="E8:G8"/>
    <mergeCell ref="E9:G9"/>
    <mergeCell ref="E10:G10"/>
    <mergeCell ref="B2:J2"/>
    <mergeCell ref="B3:D3"/>
    <mergeCell ref="E3:E4"/>
    <mergeCell ref="G3:G4"/>
    <mergeCell ref="H3:J3"/>
    <mergeCell ref="B4:D4"/>
    <mergeCell ref="H4:J4"/>
  </mergeCells>
  <pageMargins left="0.6376811594202898" right="0.51181102362204722" top="0.74803149606299213" bottom="0.74803149606299213" header="0.31496062992125984" footer="0.31496062992125984"/>
  <pageSetup paperSize="9"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topLeftCell="A11" zoomScale="85" zoomScaleNormal="115" zoomScalePageLayoutView="85" workbookViewId="0">
      <selection activeCell="F6" sqref="F6:G6"/>
    </sheetView>
  </sheetViews>
  <sheetFormatPr baseColWidth="10" defaultColWidth="11.5546875" defaultRowHeight="14.4" x14ac:dyDescent="0.3"/>
  <cols>
    <col min="1" max="1" width="2.21875" customWidth="1"/>
    <col min="2" max="2" width="17.88671875" customWidth="1"/>
    <col min="3" max="6" width="11" customWidth="1"/>
    <col min="7" max="7" width="24.33203125" customWidth="1"/>
  </cols>
  <sheetData>
    <row r="1" spans="1:7" ht="13.8" hidden="1" customHeight="1" x14ac:dyDescent="0.3"/>
    <row r="2" spans="1:7" ht="55.2" customHeight="1" x14ac:dyDescent="0.3">
      <c r="A2" s="42"/>
      <c r="B2" s="58" t="s">
        <v>102</v>
      </c>
      <c r="C2" s="58"/>
      <c r="D2" s="58"/>
      <c r="E2" s="58"/>
      <c r="F2" s="58"/>
      <c r="G2" s="58"/>
    </row>
    <row r="3" spans="1:7" ht="46.2" customHeight="1" x14ac:dyDescent="0.3">
      <c r="B3" s="109" t="s">
        <v>93</v>
      </c>
      <c r="C3" s="110"/>
      <c r="D3" s="61" t="s">
        <v>99</v>
      </c>
      <c r="E3" s="56"/>
      <c r="F3" s="56"/>
      <c r="G3" s="57"/>
    </row>
    <row r="4" spans="1:7" ht="46.2" customHeight="1" x14ac:dyDescent="0.3">
      <c r="B4" s="109" t="s">
        <v>103</v>
      </c>
      <c r="C4" s="110"/>
      <c r="D4" s="55" t="s">
        <v>104</v>
      </c>
      <c r="E4" s="56"/>
      <c r="F4" s="56"/>
      <c r="G4" s="57"/>
    </row>
    <row r="5" spans="1:7" ht="48.6" customHeight="1" x14ac:dyDescent="0.3">
      <c r="B5" s="114" t="s">
        <v>81</v>
      </c>
      <c r="C5" s="115"/>
      <c r="D5" s="113" t="s">
        <v>96</v>
      </c>
      <c r="E5" s="113" t="s">
        <v>106</v>
      </c>
      <c r="F5" s="111" t="s">
        <v>23</v>
      </c>
      <c r="G5" s="112"/>
    </row>
    <row r="6" spans="1:7" ht="56.55" customHeight="1" x14ac:dyDescent="0.3">
      <c r="B6" s="45" t="s">
        <v>105</v>
      </c>
      <c r="C6" s="46"/>
      <c r="D6" s="46">
        <v>0</v>
      </c>
      <c r="E6" s="116" t="s">
        <v>107</v>
      </c>
      <c r="F6" s="67"/>
      <c r="G6" s="68"/>
    </row>
    <row r="7" spans="1:7" ht="56.55" customHeight="1" x14ac:dyDescent="0.3">
      <c r="B7" s="45" t="s">
        <v>108</v>
      </c>
      <c r="C7" s="46"/>
      <c r="D7" s="46">
        <v>0</v>
      </c>
      <c r="E7" s="116" t="s">
        <v>107</v>
      </c>
      <c r="F7" s="67"/>
      <c r="G7" s="68"/>
    </row>
    <row r="8" spans="1:7" ht="56.55" customHeight="1" x14ac:dyDescent="0.3">
      <c r="B8" s="45" t="s">
        <v>109</v>
      </c>
      <c r="C8" s="46"/>
      <c r="D8" s="46">
        <v>0</v>
      </c>
      <c r="E8" s="116" t="s">
        <v>107</v>
      </c>
      <c r="F8" s="67"/>
      <c r="G8" s="68"/>
    </row>
    <row r="9" spans="1:7" ht="56.55" customHeight="1" x14ac:dyDescent="0.3">
      <c r="B9" s="45" t="s">
        <v>110</v>
      </c>
      <c r="C9" s="46"/>
      <c r="D9" s="46">
        <v>0</v>
      </c>
      <c r="E9" s="116" t="s">
        <v>107</v>
      </c>
      <c r="F9" s="67"/>
      <c r="G9" s="68"/>
    </row>
    <row r="10" spans="1:7" ht="49.5" customHeight="1" x14ac:dyDescent="0.3">
      <c r="B10" s="45" t="s">
        <v>24</v>
      </c>
      <c r="C10" s="62"/>
      <c r="D10" s="63"/>
      <c r="E10" s="63"/>
      <c r="F10" s="63"/>
      <c r="G10" s="64"/>
    </row>
  </sheetData>
  <mergeCells count="12">
    <mergeCell ref="B2:G2"/>
    <mergeCell ref="B3:C3"/>
    <mergeCell ref="D3:G3"/>
    <mergeCell ref="B4:C4"/>
    <mergeCell ref="D4:G4"/>
    <mergeCell ref="C10:G10"/>
    <mergeCell ref="B5:C5"/>
    <mergeCell ref="F5:G5"/>
    <mergeCell ref="F6:G6"/>
    <mergeCell ref="F7:G7"/>
    <mergeCell ref="F8:G8"/>
    <mergeCell ref="F9:G9"/>
  </mergeCells>
  <pageMargins left="0.6376811594202898" right="0.51181102362204722" top="0.74803149606299213" bottom="0.74803149606299213" header="0.31496062992125984" footer="0.31496062992125984"/>
  <pageSetup paperSize="9" orientation="portrait" horizontalDpi="90" verticalDpi="90" r:id="rId1"/>
  <headerFooter>
    <oddHeader xml:space="preserve">&amp;C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WhiteSpace="0" topLeftCell="A2" zoomScale="145" zoomScaleNormal="145" zoomScaleSheetLayoutView="70" zoomScalePageLayoutView="175" workbookViewId="0">
      <selection activeCell="E8" sqref="E8"/>
    </sheetView>
  </sheetViews>
  <sheetFormatPr baseColWidth="10" defaultRowHeight="14.4" x14ac:dyDescent="0.3"/>
  <cols>
    <col min="1" max="1" width="23.5546875" bestFit="1" customWidth="1"/>
    <col min="2" max="2" width="8.77734375" customWidth="1"/>
    <col min="3" max="3" width="14.21875" bestFit="1" customWidth="1"/>
    <col min="4" max="5" width="5.77734375" customWidth="1"/>
    <col min="6" max="6" width="34.109375" customWidth="1"/>
    <col min="7" max="7" width="17.109375" bestFit="1" customWidth="1"/>
  </cols>
  <sheetData>
    <row r="1" spans="1:6" ht="13.8" hidden="1" customHeight="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36" customHeight="1" x14ac:dyDescent="0.3">
      <c r="A2" s="2" t="s">
        <v>25</v>
      </c>
      <c r="B2" s="2" t="s">
        <v>26</v>
      </c>
      <c r="C2" s="2" t="s">
        <v>27</v>
      </c>
      <c r="D2" s="2" t="s">
        <v>111</v>
      </c>
      <c r="E2" s="2" t="s">
        <v>112</v>
      </c>
      <c r="F2" s="2" t="s">
        <v>23</v>
      </c>
    </row>
    <row r="3" spans="1:6" ht="30" customHeight="1" x14ac:dyDescent="0.3">
      <c r="A3" s="15" t="s">
        <v>113</v>
      </c>
      <c r="B3" s="16"/>
      <c r="C3" s="117" t="s">
        <v>99</v>
      </c>
      <c r="D3" s="16">
        <v>0</v>
      </c>
      <c r="E3" s="16">
        <v>0</v>
      </c>
      <c r="F3" s="18"/>
    </row>
    <row r="4" spans="1:6" ht="30" customHeight="1" x14ac:dyDescent="0.3">
      <c r="A4" s="15" t="s">
        <v>114</v>
      </c>
      <c r="B4" s="16"/>
      <c r="C4" s="117" t="s">
        <v>99</v>
      </c>
      <c r="D4" s="16">
        <v>0</v>
      </c>
      <c r="E4" s="16">
        <v>0</v>
      </c>
      <c r="F4" s="18"/>
    </row>
    <row r="5" spans="1:6" ht="30" customHeight="1" x14ac:dyDescent="0.3">
      <c r="A5" s="15" t="s">
        <v>115</v>
      </c>
      <c r="B5" s="16"/>
      <c r="C5" s="117" t="s">
        <v>99</v>
      </c>
      <c r="D5" s="16">
        <v>0</v>
      </c>
      <c r="E5" s="16">
        <v>0</v>
      </c>
      <c r="F5" s="18"/>
    </row>
    <row r="6" spans="1:6" ht="30" customHeight="1" x14ac:dyDescent="0.3">
      <c r="A6" s="15" t="s">
        <v>116</v>
      </c>
      <c r="B6" s="16"/>
      <c r="C6" s="117" t="s">
        <v>99</v>
      </c>
      <c r="D6" s="16">
        <v>0</v>
      </c>
      <c r="E6" s="16">
        <v>0</v>
      </c>
      <c r="F6" s="18"/>
    </row>
    <row r="7" spans="1:6" ht="30" customHeight="1" x14ac:dyDescent="0.3">
      <c r="A7" s="15" t="s">
        <v>117</v>
      </c>
      <c r="B7" s="16"/>
      <c r="C7" s="117" t="s">
        <v>99</v>
      </c>
      <c r="D7" s="16">
        <v>0</v>
      </c>
      <c r="E7" s="16">
        <v>0</v>
      </c>
      <c r="F7" s="18"/>
    </row>
    <row r="8" spans="1:6" ht="30" customHeight="1" x14ac:dyDescent="0.3">
      <c r="A8" s="15" t="s">
        <v>118</v>
      </c>
      <c r="B8" s="16"/>
      <c r="C8" s="117" t="s">
        <v>99</v>
      </c>
      <c r="D8" s="16">
        <v>0</v>
      </c>
      <c r="E8" s="16">
        <v>0</v>
      </c>
      <c r="F8" s="18"/>
    </row>
    <row r="9" spans="1:6" ht="30" customHeight="1" x14ac:dyDescent="0.3">
      <c r="A9" s="15"/>
      <c r="B9" s="16"/>
      <c r="C9" s="17"/>
      <c r="D9" s="16"/>
      <c r="E9" s="16"/>
      <c r="F9" s="18"/>
    </row>
    <row r="10" spans="1:6" ht="30" customHeight="1" x14ac:dyDescent="0.3">
      <c r="A10" s="15"/>
      <c r="B10" s="16"/>
      <c r="C10" s="17"/>
      <c r="D10" s="16"/>
      <c r="E10" s="16"/>
      <c r="F10" s="18"/>
    </row>
    <row r="11" spans="1:6" ht="30" customHeight="1" x14ac:dyDescent="0.3">
      <c r="A11" s="15"/>
      <c r="B11" s="16"/>
      <c r="C11" s="15"/>
      <c r="D11" s="16"/>
      <c r="E11" s="16"/>
      <c r="F11" s="18"/>
    </row>
  </sheetData>
  <pageMargins left="0.51181102362204722" right="0.51181102362204722" top="0.74803149606299213" bottom="0.74803149606299213" header="0.31496062992125984" footer="0.31496062992125984"/>
  <pageSetup paperSize="9" orientation="portrait" horizontalDpi="90" verticalDpi="9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WhiteSpace="0" view="pageLayout" topLeftCell="A2" zoomScale="85" zoomScaleNormal="115" zoomScalePageLayoutView="85" workbookViewId="0">
      <selection activeCell="A2" sqref="A2:B2"/>
    </sheetView>
  </sheetViews>
  <sheetFormatPr baseColWidth="10" defaultColWidth="11.5546875" defaultRowHeight="14.4" x14ac:dyDescent="0.3"/>
  <cols>
    <col min="1" max="2" width="35.77734375" customWidth="1"/>
  </cols>
  <sheetData>
    <row r="1" spans="1:2" ht="13.8" hidden="1" customHeight="1" x14ac:dyDescent="0.3">
      <c r="A1" t="s">
        <v>0</v>
      </c>
      <c r="B1" t="s">
        <v>1</v>
      </c>
    </row>
    <row r="2" spans="1:2" ht="92.4" customHeight="1" x14ac:dyDescent="0.3">
      <c r="A2" s="2" t="s">
        <v>119</v>
      </c>
      <c r="B2" s="2" t="s">
        <v>122</v>
      </c>
    </row>
    <row r="3" spans="1:2" ht="29.7" customHeight="1" x14ac:dyDescent="0.3">
      <c r="A3" s="1" t="s">
        <v>87</v>
      </c>
      <c r="B3" s="2"/>
    </row>
    <row r="4" spans="1:2" ht="29.7" customHeight="1" x14ac:dyDescent="0.3">
      <c r="A4" s="1" t="s">
        <v>6</v>
      </c>
      <c r="B4" s="2"/>
    </row>
    <row r="5" spans="1:2" ht="29.7" customHeight="1" x14ac:dyDescent="0.3">
      <c r="A5" s="1" t="s">
        <v>7</v>
      </c>
      <c r="B5" s="2"/>
    </row>
    <row r="6" spans="1:2" ht="29.7" customHeight="1" x14ac:dyDescent="0.3">
      <c r="A6" s="1" t="s">
        <v>10</v>
      </c>
      <c r="B6" s="2"/>
    </row>
    <row r="7" spans="1:2" ht="29.7" customHeight="1" x14ac:dyDescent="0.3">
      <c r="A7" s="1" t="s">
        <v>8</v>
      </c>
      <c r="B7" s="2"/>
    </row>
    <row r="8" spans="1:2" ht="29.7" customHeight="1" x14ac:dyDescent="0.3">
      <c r="A8" s="1" t="s">
        <v>11</v>
      </c>
      <c r="B8" s="2"/>
    </row>
    <row r="9" spans="1:2" ht="29.7" customHeight="1" x14ac:dyDescent="0.3">
      <c r="A9" s="1" t="s">
        <v>12</v>
      </c>
      <c r="B9" s="2"/>
    </row>
    <row r="10" spans="1:2" ht="29.7" customHeight="1" x14ac:dyDescent="0.3">
      <c r="A10" s="1" t="s">
        <v>9</v>
      </c>
      <c r="B10" s="3"/>
    </row>
  </sheetData>
  <pageMargins left="0.7" right="0.7" top="0.75" bottom="0.75" header="0.3" footer="0.3"/>
  <pageSetup paperSize="9" orientation="portrait" horizontalDpi="90" verticalDpi="9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WhiteSpace="0" view="pageLayout" topLeftCell="A2" zoomScaleNormal="115" workbookViewId="0">
      <selection activeCell="B3" sqref="B3:B10"/>
    </sheetView>
  </sheetViews>
  <sheetFormatPr baseColWidth="10" defaultColWidth="11.5546875" defaultRowHeight="14.4" x14ac:dyDescent="0.3"/>
  <cols>
    <col min="1" max="2" width="35.6640625" customWidth="1"/>
  </cols>
  <sheetData>
    <row r="1" spans="1:2" ht="13.95" hidden="1" customHeight="1" x14ac:dyDescent="0.3">
      <c r="A1" t="s">
        <v>0</v>
      </c>
      <c r="B1" t="s">
        <v>1</v>
      </c>
    </row>
    <row r="2" spans="1:2" ht="92.4" customHeight="1" x14ac:dyDescent="0.3">
      <c r="A2" s="2" t="s">
        <v>119</v>
      </c>
      <c r="B2" s="2" t="s">
        <v>122</v>
      </c>
    </row>
    <row r="3" spans="1:2" ht="29.7" customHeight="1" x14ac:dyDescent="0.3">
      <c r="A3" s="118" t="s">
        <v>87</v>
      </c>
      <c r="B3" s="119"/>
    </row>
    <row r="4" spans="1:2" ht="29.7" customHeight="1" x14ac:dyDescent="0.3">
      <c r="A4" s="118" t="s">
        <v>6</v>
      </c>
      <c r="B4" s="119"/>
    </row>
    <row r="5" spans="1:2" ht="29.7" customHeight="1" x14ac:dyDescent="0.3">
      <c r="A5" s="118" t="s">
        <v>7</v>
      </c>
      <c r="B5" s="119"/>
    </row>
    <row r="6" spans="1:2" ht="29.7" customHeight="1" x14ac:dyDescent="0.3">
      <c r="A6" s="118" t="s">
        <v>10</v>
      </c>
      <c r="B6" s="119"/>
    </row>
    <row r="7" spans="1:2" ht="29.7" customHeight="1" x14ac:dyDescent="0.3">
      <c r="A7" s="118" t="s">
        <v>120</v>
      </c>
      <c r="B7" s="119"/>
    </row>
    <row r="8" spans="1:2" ht="29.7" customHeight="1" x14ac:dyDescent="0.3">
      <c r="A8" s="118" t="s">
        <v>121</v>
      </c>
      <c r="B8" s="119"/>
    </row>
    <row r="9" spans="1:2" ht="29.7" customHeight="1" x14ac:dyDescent="0.3">
      <c r="A9" s="118" t="s">
        <v>11</v>
      </c>
      <c r="B9" s="119"/>
    </row>
    <row r="10" spans="1:2" ht="29.7" customHeight="1" thickBot="1" x14ac:dyDescent="0.35">
      <c r="A10" s="120" t="s">
        <v>12</v>
      </c>
      <c r="B10" s="121"/>
    </row>
  </sheetData>
  <pageMargins left="0.7" right="0.7" top="0.75" bottom="0.75" header="0.3" footer="0.3"/>
  <pageSetup paperSize="9" orientation="portrait" horizontalDpi="90" verticalDpi="9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showWhiteSpace="0" view="pageLayout" topLeftCell="A2" zoomScale="70" zoomScaleNormal="85" zoomScaleSheetLayoutView="130" zoomScalePageLayoutView="70" workbookViewId="0">
      <selection activeCell="B4" sqref="B4"/>
    </sheetView>
  </sheetViews>
  <sheetFormatPr baseColWidth="10" defaultColWidth="11.5546875" defaultRowHeight="14.4" x14ac:dyDescent="0.3"/>
  <cols>
    <col min="1" max="2" width="31.5546875" customWidth="1"/>
  </cols>
  <sheetData>
    <row r="1" spans="1:2" ht="13.8" hidden="1" customHeight="1" x14ac:dyDescent="0.35">
      <c r="A1" s="5"/>
      <c r="B1" s="6"/>
    </row>
    <row r="2" spans="1:2" ht="24.6" thickTop="1" thickBot="1" x14ac:dyDescent="0.35">
      <c r="A2" s="122" t="s">
        <v>16</v>
      </c>
      <c r="B2" s="123"/>
    </row>
    <row r="3" spans="1:2" ht="100.05" customHeight="1" thickTop="1" x14ac:dyDescent="0.3">
      <c r="A3" s="122" t="s">
        <v>123</v>
      </c>
      <c r="B3" s="123"/>
    </row>
    <row r="4" spans="1:2" ht="100.05" customHeight="1" x14ac:dyDescent="0.3">
      <c r="A4" s="124" t="s">
        <v>124</v>
      </c>
      <c r="B4" s="125" t="s">
        <v>133</v>
      </c>
    </row>
    <row r="5" spans="1:2" ht="25.05" customHeight="1" x14ac:dyDescent="0.3">
      <c r="A5" s="91" t="s">
        <v>119</v>
      </c>
      <c r="B5" s="92"/>
    </row>
    <row r="6" spans="1:2" s="4" customFormat="1" ht="25.05" customHeight="1" x14ac:dyDescent="0.3">
      <c r="A6" s="7" t="s">
        <v>125</v>
      </c>
      <c r="B6" s="8"/>
    </row>
    <row r="7" spans="1:2" s="4" customFormat="1" ht="25.05" customHeight="1" x14ac:dyDescent="0.3">
      <c r="A7" s="9" t="s">
        <v>126</v>
      </c>
      <c r="B7" s="10"/>
    </row>
    <row r="8" spans="1:2" s="4" customFormat="1" ht="25.05" customHeight="1" x14ac:dyDescent="0.3">
      <c r="A8" s="7" t="s">
        <v>128</v>
      </c>
      <c r="B8" s="8"/>
    </row>
    <row r="9" spans="1:2" s="4" customFormat="1" ht="25.05" customHeight="1" x14ac:dyDescent="0.3">
      <c r="A9" s="9" t="s">
        <v>127</v>
      </c>
      <c r="B9" s="10"/>
    </row>
    <row r="10" spans="1:2" s="4" customFormat="1" ht="25.05" customHeight="1" x14ac:dyDescent="0.3">
      <c r="A10" s="7" t="s">
        <v>127</v>
      </c>
      <c r="B10" s="8"/>
    </row>
    <row r="11" spans="1:2" s="4" customFormat="1" ht="25.05" customHeight="1" x14ac:dyDescent="0.3">
      <c r="A11" s="9" t="s">
        <v>129</v>
      </c>
      <c r="B11" s="10"/>
    </row>
    <row r="12" spans="1:2" s="4" customFormat="1" ht="25.05" customHeight="1" x14ac:dyDescent="0.3">
      <c r="A12" s="7" t="s">
        <v>130</v>
      </c>
      <c r="B12" s="8"/>
    </row>
    <row r="13" spans="1:2" s="4" customFormat="1" ht="25.05" customHeight="1" x14ac:dyDescent="0.3">
      <c r="A13" s="9" t="s">
        <v>131</v>
      </c>
      <c r="B13" s="10"/>
    </row>
    <row r="14" spans="1:2" s="4" customFormat="1" ht="25.05" customHeight="1" thickBot="1" x14ac:dyDescent="0.35">
      <c r="A14" s="7" t="s">
        <v>132</v>
      </c>
      <c r="B14" s="11"/>
    </row>
    <row r="15" spans="1:2" ht="15" thickTop="1" x14ac:dyDescent="0.3"/>
  </sheetData>
  <mergeCells count="3">
    <mergeCell ref="A2:B2"/>
    <mergeCell ref="A5:B5"/>
    <mergeCell ref="A3:B3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showWhiteSpace="0" topLeftCell="A11" zoomScale="130" zoomScaleNormal="130" zoomScalePageLayoutView="145" workbookViewId="0">
      <selection activeCell="A22" sqref="A22"/>
    </sheetView>
  </sheetViews>
  <sheetFormatPr baseColWidth="10" defaultColWidth="11.5546875" defaultRowHeight="14.4" x14ac:dyDescent="0.3"/>
  <cols>
    <col min="1" max="1" width="28.21875" bestFit="1" customWidth="1"/>
    <col min="2" max="2" width="11.88671875" customWidth="1"/>
    <col min="3" max="3" width="52.109375" customWidth="1"/>
  </cols>
  <sheetData>
    <row r="1" spans="1:3" ht="13.8" hidden="1" customHeight="1" x14ac:dyDescent="0.3"/>
    <row r="2" spans="1:3" ht="46.2" customHeight="1" x14ac:dyDescent="0.3">
      <c r="A2" s="19" t="s">
        <v>134</v>
      </c>
      <c r="B2" s="12"/>
      <c r="C2" s="19" t="s">
        <v>28</v>
      </c>
    </row>
    <row r="3" spans="1:3" ht="31.2" x14ac:dyDescent="0.3">
      <c r="A3" s="20" t="s">
        <v>56</v>
      </c>
      <c r="B3" s="21" t="s">
        <v>29</v>
      </c>
      <c r="C3" s="14" t="s">
        <v>31</v>
      </c>
    </row>
    <row r="4" spans="1:3" ht="28.8" x14ac:dyDescent="0.3">
      <c r="A4" s="22" t="s">
        <v>135</v>
      </c>
      <c r="B4" s="24"/>
      <c r="C4" s="25"/>
    </row>
    <row r="5" spans="1:3" ht="28.8" x14ac:dyDescent="0.3">
      <c r="A5" s="22" t="s">
        <v>90</v>
      </c>
      <c r="B5" s="24"/>
      <c r="C5" s="25"/>
    </row>
    <row r="6" spans="1:3" ht="28.8" x14ac:dyDescent="0.3">
      <c r="A6" s="22" t="s">
        <v>136</v>
      </c>
      <c r="B6" s="24"/>
      <c r="C6" s="25"/>
    </row>
    <row r="7" spans="1:3" ht="28.8" x14ac:dyDescent="0.3">
      <c r="A7" s="22" t="s">
        <v>137</v>
      </c>
      <c r="B7" s="24"/>
      <c r="C7" s="25"/>
    </row>
    <row r="8" spans="1:3" ht="28.8" x14ac:dyDescent="0.3">
      <c r="A8" s="22" t="s">
        <v>32</v>
      </c>
      <c r="B8" s="24"/>
      <c r="C8" s="25"/>
    </row>
    <row r="9" spans="1:3" ht="28.8" x14ac:dyDescent="0.3">
      <c r="A9" s="22" t="s">
        <v>138</v>
      </c>
      <c r="B9" s="24"/>
      <c r="C9" s="25"/>
    </row>
    <row r="10" spans="1:3" ht="28.8" x14ac:dyDescent="0.3">
      <c r="A10" s="22" t="s">
        <v>139</v>
      </c>
      <c r="B10" s="24"/>
      <c r="C10" s="25"/>
    </row>
    <row r="11" spans="1:3" ht="28.8" x14ac:dyDescent="0.3">
      <c r="A11" s="22" t="s">
        <v>33</v>
      </c>
      <c r="B11" s="24"/>
      <c r="C11" s="25"/>
    </row>
    <row r="12" spans="1:3" ht="28.8" x14ac:dyDescent="0.3">
      <c r="A12" s="22" t="s">
        <v>34</v>
      </c>
      <c r="B12" s="24"/>
      <c r="C12" s="25"/>
    </row>
    <row r="13" spans="1:3" ht="28.8" x14ac:dyDescent="0.3">
      <c r="A13" s="22" t="s">
        <v>35</v>
      </c>
      <c r="B13" s="24"/>
      <c r="C13" s="25"/>
    </row>
    <row r="14" spans="1:3" ht="28.8" x14ac:dyDescent="0.3">
      <c r="A14" s="22" t="s">
        <v>37</v>
      </c>
      <c r="B14" s="24"/>
      <c r="C14" s="25"/>
    </row>
    <row r="15" spans="1:3" ht="28.8" x14ac:dyDescent="0.3">
      <c r="A15" s="22" t="s">
        <v>46</v>
      </c>
      <c r="B15" s="24"/>
      <c r="C15" s="25"/>
    </row>
    <row r="16" spans="1:3" ht="28.8" x14ac:dyDescent="0.3">
      <c r="A16" s="22" t="s">
        <v>36</v>
      </c>
      <c r="B16" s="24"/>
      <c r="C16" s="25"/>
    </row>
    <row r="17" spans="1:3" ht="28.8" x14ac:dyDescent="0.3">
      <c r="A17" s="22" t="s">
        <v>47</v>
      </c>
      <c r="B17" s="24"/>
      <c r="C17" s="25"/>
    </row>
    <row r="18" spans="1:3" ht="28.8" x14ac:dyDescent="0.3">
      <c r="A18" s="22" t="s">
        <v>55</v>
      </c>
      <c r="B18" s="24"/>
      <c r="C18" s="25"/>
    </row>
    <row r="19" spans="1:3" ht="28.8" x14ac:dyDescent="0.3">
      <c r="A19" s="22" t="s">
        <v>39</v>
      </c>
      <c r="B19" s="24"/>
      <c r="C19" s="25"/>
    </row>
    <row r="20" spans="1:3" ht="28.8" x14ac:dyDescent="0.3">
      <c r="A20" s="22" t="s">
        <v>38</v>
      </c>
      <c r="B20" s="24"/>
      <c r="C20" s="25"/>
    </row>
    <row r="21" spans="1:3" ht="19.2" customHeight="1" x14ac:dyDescent="0.3">
      <c r="A21" s="22" t="s">
        <v>30</v>
      </c>
      <c r="B21" s="88"/>
      <c r="C21" s="88"/>
    </row>
  </sheetData>
  <mergeCells count="1">
    <mergeCell ref="B21:C21"/>
  </mergeCells>
  <pageMargins left="0.51181102362204722" right="0.51181102362204722" top="0.74803149606299213" bottom="0.74803149606299213" header="0.31496062992125984" footer="0.31496062992125984"/>
  <pageSetup paperSize="9" orientation="portrait" horizontalDpi="90" verticalDpi="9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13" zoomScale="115" zoomScaleNormal="115" zoomScalePageLayoutView="70" workbookViewId="0">
      <selection activeCell="A22" sqref="A22"/>
    </sheetView>
  </sheetViews>
  <sheetFormatPr baseColWidth="10" defaultColWidth="11.5546875" defaultRowHeight="14.4" x14ac:dyDescent="0.3"/>
  <cols>
    <col min="1" max="1" width="28.21875" bestFit="1" customWidth="1"/>
    <col min="2" max="2" width="11.88671875" customWidth="1"/>
    <col min="3" max="3" width="52.109375" customWidth="1"/>
  </cols>
  <sheetData>
    <row r="1" spans="1:3" ht="13.8" hidden="1" customHeight="1" x14ac:dyDescent="0.3"/>
    <row r="2" spans="1:3" ht="46.2" customHeight="1" x14ac:dyDescent="0.3">
      <c r="A2" s="19" t="s">
        <v>140</v>
      </c>
      <c r="B2" s="12"/>
      <c r="C2" s="19" t="s">
        <v>28</v>
      </c>
    </row>
    <row r="3" spans="1:3" ht="31.2" x14ac:dyDescent="0.3">
      <c r="A3" s="20" t="s">
        <v>54</v>
      </c>
      <c r="B3" s="21" t="s">
        <v>29</v>
      </c>
      <c r="C3" s="14" t="s">
        <v>31</v>
      </c>
    </row>
    <row r="4" spans="1:3" ht="35.4" customHeight="1" x14ac:dyDescent="0.3">
      <c r="A4" s="22" t="s">
        <v>49</v>
      </c>
      <c r="B4" s="24"/>
      <c r="C4" s="25"/>
    </row>
    <row r="5" spans="1:3" ht="35.4" customHeight="1" x14ac:dyDescent="0.3">
      <c r="A5" s="22" t="s">
        <v>48</v>
      </c>
      <c r="B5" s="24"/>
      <c r="C5" s="25"/>
    </row>
    <row r="6" spans="1:3" ht="35.4" customHeight="1" x14ac:dyDescent="0.3">
      <c r="A6" s="22" t="s">
        <v>141</v>
      </c>
      <c r="B6" s="24"/>
      <c r="C6" s="25"/>
    </row>
    <row r="7" spans="1:3" ht="35.4" customHeight="1" x14ac:dyDescent="0.3">
      <c r="A7" s="23" t="s">
        <v>142</v>
      </c>
      <c r="B7" s="24"/>
      <c r="C7" s="25"/>
    </row>
    <row r="8" spans="1:3" ht="35.4" customHeight="1" x14ac:dyDescent="0.3">
      <c r="A8" s="23" t="s">
        <v>144</v>
      </c>
      <c r="B8" s="24"/>
      <c r="C8" s="25"/>
    </row>
    <row r="9" spans="1:3" ht="35.4" customHeight="1" x14ac:dyDescent="0.3">
      <c r="A9" s="22" t="s">
        <v>145</v>
      </c>
      <c r="B9" s="24"/>
      <c r="C9" s="25"/>
    </row>
    <row r="10" spans="1:3" ht="35.4" customHeight="1" x14ac:dyDescent="0.3">
      <c r="A10" s="22" t="s">
        <v>50</v>
      </c>
      <c r="B10" s="24"/>
      <c r="C10" s="25"/>
    </row>
    <row r="11" spans="1:3" ht="35.4" customHeight="1" x14ac:dyDescent="0.3">
      <c r="A11" s="23" t="s">
        <v>51</v>
      </c>
      <c r="B11" s="24"/>
      <c r="C11" s="25"/>
    </row>
    <row r="12" spans="1:3" ht="35.4" customHeight="1" x14ac:dyDescent="0.3">
      <c r="A12" s="22" t="s">
        <v>52</v>
      </c>
      <c r="B12" s="24"/>
      <c r="C12" s="25"/>
    </row>
    <row r="13" spans="1:3" ht="35.4" customHeight="1" x14ac:dyDescent="0.3">
      <c r="A13" s="22" t="s">
        <v>40</v>
      </c>
      <c r="B13" s="24"/>
      <c r="C13" s="25"/>
    </row>
    <row r="14" spans="1:3" ht="35.4" customHeight="1" x14ac:dyDescent="0.3">
      <c r="A14" s="22" t="s">
        <v>41</v>
      </c>
      <c r="B14" s="24"/>
      <c r="C14" s="25"/>
    </row>
    <row r="15" spans="1:3" ht="35.4" customHeight="1" x14ac:dyDescent="0.3">
      <c r="A15" s="22" t="s">
        <v>42</v>
      </c>
      <c r="B15" s="24"/>
      <c r="C15" s="25"/>
    </row>
    <row r="16" spans="1:3" ht="35.4" customHeight="1" x14ac:dyDescent="0.3">
      <c r="A16" s="22" t="s">
        <v>43</v>
      </c>
      <c r="B16" s="24"/>
      <c r="C16" s="25"/>
    </row>
    <row r="17" spans="1:3" ht="35.4" customHeight="1" x14ac:dyDescent="0.3">
      <c r="A17" s="23" t="s">
        <v>53</v>
      </c>
      <c r="B17" s="24"/>
      <c r="C17" s="25"/>
    </row>
    <row r="18" spans="1:3" ht="35.4" customHeight="1" x14ac:dyDescent="0.3">
      <c r="A18" s="22" t="s">
        <v>44</v>
      </c>
      <c r="B18" s="24"/>
      <c r="C18" s="25"/>
    </row>
    <row r="19" spans="1:3" ht="35.4" customHeight="1" x14ac:dyDescent="0.3">
      <c r="A19" s="22" t="s">
        <v>45</v>
      </c>
      <c r="B19" s="24"/>
      <c r="C19" s="25"/>
    </row>
    <row r="20" spans="1:3" ht="35.4" customHeight="1" x14ac:dyDescent="0.3">
      <c r="A20" s="22" t="s">
        <v>143</v>
      </c>
      <c r="B20" s="24"/>
      <c r="C20" s="25"/>
    </row>
    <row r="21" spans="1:3" ht="35.4" customHeight="1" x14ac:dyDescent="0.3">
      <c r="A21" s="22" t="s">
        <v>38</v>
      </c>
      <c r="B21" s="24"/>
      <c r="C21" s="25"/>
    </row>
    <row r="22" spans="1:3" x14ac:dyDescent="0.3">
      <c r="A22" s="22" t="s">
        <v>30</v>
      </c>
      <c r="B22" s="88"/>
      <c r="C22" s="88"/>
    </row>
  </sheetData>
  <mergeCells count="1">
    <mergeCell ref="B22:C22"/>
  </mergeCells>
  <pageMargins left="0.51181102362204722" right="0.51181102362204722" top="0.74803149606299213" bottom="0.74803149606299213" header="0.31496062992125984" footer="0.31496062992125984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acta-elección-líder</vt:lpstr>
      <vt:lpstr>acta-cambio-líder</vt:lpstr>
      <vt:lpstr>acta-puntuaciones equipos</vt:lpstr>
      <vt:lpstr>registro-jugadores</vt:lpstr>
      <vt:lpstr>ficha-jugador1</vt:lpstr>
      <vt:lpstr>ficha-jugador2</vt:lpstr>
      <vt:lpstr>ficha-equipo</vt:lpstr>
      <vt:lpstr>Evaluación</vt:lpstr>
      <vt:lpstr>Cuestionario</vt:lpstr>
      <vt:lpstr>Cuadro-honor</vt:lpstr>
      <vt:lpstr>Puesta-común</vt:lpstr>
      <vt:lpstr>Análisis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</dc:creator>
  <cp:lastModifiedBy>Jesus</cp:lastModifiedBy>
  <cp:lastPrinted>2024-04-24T20:12:34Z</cp:lastPrinted>
  <dcterms:created xsi:type="dcterms:W3CDTF">2024-03-07T22:05:46Z</dcterms:created>
  <dcterms:modified xsi:type="dcterms:W3CDTF">2024-05-04T16:24:16Z</dcterms:modified>
</cp:coreProperties>
</file>