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6120" windowHeight="50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<sst xmlns="http://schemas.openxmlformats.org/spreadsheetml/2006/main" count="12" uniqueCount="12">
  <si>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Media</t>
  </si>
  <si>
    <t>Xi</t>
  </si>
  <si>
    <t>fi</t>
  </si>
  <si>
    <t>angulo</t>
  </si>
  <si>
    <t>Moda</t>
  </si>
  <si>
    <t>Máximo</t>
  </si>
  <si>
    <t>Mínimo</t>
  </si>
  <si>
    <t>Mediana</t>
  </si>
  <si>
    <t>1er cuartil</t>
  </si>
  <si>
    <t>3º cuartil</t>
  </si>
  <si>
    <t>D. media</t>
  </si>
  <si>
    <t>D. tipica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</si>
</sst>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Hoja1!$J$2:$J$5</c:f>
              <c:numCache/>
            </c:numRef>
          </c:cat>
          <c:val>
            <c:numRef>
              <c:f>Hoja1!$K$2:$K$5</c:f>
              <c:numCache>
                <c:ptCount val="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22943864"/>
        <c:axId val="5168185"/>
      </c:barChart>
      <c:catAx>
        <c:axId val="2294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68185"/>
        <c:crosses val="autoZero"/>
        <c:auto val="1"/>
        <c:lblOffset val="100"/>
        <c:noMultiLvlLbl val="0"/>
      </c:catAx>
      <c:valAx>
        <c:axId val="5168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43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Hoja1!$K$2:$K$5</c:f>
              <c:numCache>
                <c:ptCount val="4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9525</xdr:rowOff>
    </xdr:from>
    <xdr:to>
      <xdr:col>8</xdr:col>
      <xdr:colOff>733425</xdr:colOff>
      <xdr:row>23</xdr:row>
      <xdr:rowOff>9525</xdr:rowOff>
    </xdr:to>
    <xdr:graphicFrame>
      <xdr:nvGraphicFramePr>
        <xdr:cNvPr id="1" name="Chart 2"/>
        <xdr:cNvGraphicFramePr/>
      </xdr:nvGraphicFramePr>
      <xdr:xfrm>
        <a:off x="800100" y="1790700"/>
        <a:ext cx="23145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11</xdr:row>
      <xdr:rowOff>0</xdr:rowOff>
    </xdr:from>
    <xdr:to>
      <xdr:col>11</xdr:col>
      <xdr:colOff>609600</xdr:colOff>
      <xdr:row>23</xdr:row>
      <xdr:rowOff>19050</xdr:rowOff>
    </xdr:to>
    <xdr:graphicFrame>
      <xdr:nvGraphicFramePr>
        <xdr:cNvPr id="2" name="Chart 3"/>
        <xdr:cNvGraphicFramePr/>
      </xdr:nvGraphicFramePr>
      <xdr:xfrm>
        <a:off x="3152775" y="1781175"/>
        <a:ext cx="2124075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J27" sqref="J27"/>
    </sheetView>
  </sheetViews>
  <sheetFormatPr defaultColWidth="11.421875" defaultRowHeight="12.75"/>
  <cols>
    <col min="1" max="6" width="2.00390625" style="0" bestFit="1" customWidth="1"/>
    <col min="8" max="8" width="12.28125" style="0" bestFit="1" customWidth="1"/>
  </cols>
  <sheetData>
    <row r="1" spans="1:12" ht="12.75">
      <c r="A1">
        <f ca="1">INT(1+RAND()*3.99)</f>
        <v>3</v>
      </c>
      <c r="B1">
        <f aca="true" ca="1" t="shared" si="0" ref="B1:F4">INT(1+RAND()*3.99)</f>
        <v>2</v>
      </c>
      <c r="C1">
        <f ca="1" t="shared" si="0"/>
        <v>1</v>
      </c>
      <c r="D1">
        <f ca="1" t="shared" si="0"/>
        <v>4</v>
      </c>
      <c r="E1">
        <f ca="1" t="shared" si="0"/>
        <v>2</v>
      </c>
      <c r="F1">
        <f ca="1" t="shared" si="0"/>
        <v>1</v>
      </c>
      <c r="G1" t="s">
        <v>0</v>
      </c>
      <c r="H1">
        <f>AVERAGE(A1:F4)</f>
        <v>2.5</v>
      </c>
      <c r="J1" t="s">
        <v>1</v>
      </c>
      <c r="K1" t="s">
        <v>2</v>
      </c>
      <c r="L1" t="s">
        <v>3</v>
      </c>
    </row>
    <row r="2" spans="1:12" ht="12.75">
      <c r="A2">
        <f ca="1">INT(1+RAND()*3.99)</f>
        <v>3</v>
      </c>
      <c r="B2">
        <f ca="1" t="shared" si="0"/>
        <v>2</v>
      </c>
      <c r="C2">
        <f ca="1" t="shared" si="0"/>
        <v>3</v>
      </c>
      <c r="D2">
        <f ca="1" t="shared" si="0"/>
        <v>2</v>
      </c>
      <c r="E2">
        <f ca="1" t="shared" si="0"/>
        <v>3</v>
      </c>
      <c r="F2">
        <f ca="1" t="shared" si="0"/>
        <v>4</v>
      </c>
      <c r="G2" t="s">
        <v>4</v>
      </c>
      <c r="H2">
        <f>MODE(A1:F4)</f>
        <v>2</v>
      </c>
      <c r="J2" s="1">
        <v>1</v>
      </c>
      <c r="K2" s="1">
        <f>COUNTIF(A1:F4,1)</f>
        <v>5</v>
      </c>
      <c r="L2" s="1">
        <v>120</v>
      </c>
    </row>
    <row r="3" spans="1:12" ht="12.75">
      <c r="A3">
        <f ca="1">INT(1+RAND()*3.99)</f>
        <v>1</v>
      </c>
      <c r="B3">
        <f ca="1" t="shared" si="0"/>
        <v>4</v>
      </c>
      <c r="C3">
        <f ca="1" t="shared" si="0"/>
        <v>2</v>
      </c>
      <c r="D3">
        <f ca="1" t="shared" si="0"/>
        <v>2</v>
      </c>
      <c r="E3">
        <f ca="1" t="shared" si="0"/>
        <v>4</v>
      </c>
      <c r="F3">
        <f ca="1" t="shared" si="0"/>
        <v>4</v>
      </c>
      <c r="G3" t="s">
        <v>5</v>
      </c>
      <c r="H3">
        <f>MAX(A1:F4)</f>
        <v>4</v>
      </c>
      <c r="J3" s="1">
        <v>2</v>
      </c>
      <c r="K3" s="1">
        <f>COUNTIF(A1:F4,2)</f>
        <v>8</v>
      </c>
      <c r="L3" s="1">
        <v>60</v>
      </c>
    </row>
    <row r="4" spans="1:12" ht="12.75">
      <c r="A4">
        <f ca="1">INT(1+RAND()*3.99)</f>
        <v>1</v>
      </c>
      <c r="B4">
        <f ca="1" t="shared" si="0"/>
        <v>4</v>
      </c>
      <c r="C4">
        <f ca="1" t="shared" si="0"/>
        <v>3</v>
      </c>
      <c r="D4">
        <f ca="1" t="shared" si="0"/>
        <v>2</v>
      </c>
      <c r="E4">
        <f ca="1" t="shared" si="0"/>
        <v>1</v>
      </c>
      <c r="F4">
        <f ca="1" t="shared" si="0"/>
        <v>2</v>
      </c>
      <c r="G4" t="s">
        <v>6</v>
      </c>
      <c r="H4">
        <f>MIN(A1:F4)</f>
        <v>1</v>
      </c>
      <c r="J4" s="1">
        <v>3</v>
      </c>
      <c r="K4" s="1">
        <f>COUNTIF(A1:F4,3)</f>
        <v>5</v>
      </c>
      <c r="L4" s="1">
        <v>105</v>
      </c>
    </row>
    <row r="5" spans="7:12" ht="12.75">
      <c r="G5" t="s">
        <v>7</v>
      </c>
      <c r="H5">
        <f>MEDIAN(A1:F4)</f>
        <v>2</v>
      </c>
      <c r="J5" s="1">
        <v>4</v>
      </c>
      <c r="K5" s="1">
        <f>COUNTIF(A1:F4,4)</f>
        <v>6</v>
      </c>
      <c r="L5" s="1">
        <v>75</v>
      </c>
    </row>
    <row r="6" spans="7:12" ht="12.75">
      <c r="G6" t="s">
        <v>8</v>
      </c>
      <c r="H6">
        <f>QUARTILE(A1:F4,1)</f>
        <v>2</v>
      </c>
      <c r="J6" s="1"/>
      <c r="K6" s="1"/>
      <c r="L6" s="1"/>
    </row>
    <row r="7" spans="7:12" ht="12.75">
      <c r="G7" t="s">
        <v>9</v>
      </c>
      <c r="H7">
        <f>QUARTILE(A1:F4,3)</f>
        <v>3.25</v>
      </c>
      <c r="J7" s="1"/>
      <c r="K7" s="1">
        <f>SUM(K2:K5)</f>
        <v>24</v>
      </c>
      <c r="L7" s="1"/>
    </row>
    <row r="8" spans="7:8" ht="12.75">
      <c r="G8" t="s">
        <v>10</v>
      </c>
      <c r="H8">
        <f>AVEDEV(A1:F4)</f>
        <v>0.9583333333333334</v>
      </c>
    </row>
    <row r="9" spans="7:8" ht="12.75">
      <c r="G9" t="s">
        <v>11</v>
      </c>
      <c r="H9">
        <f>STDEV(A1:F4)</f>
        <v>1.103354568734741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Ireno</dc:creator>
  <cp:keywords/>
  <dc:description/>
  <cp:lastModifiedBy>usuario</cp:lastModifiedBy>
  <dcterms:created xsi:type="dcterms:W3CDTF">2008-12-31T11:04:00Z</dcterms:created>
  <dcterms:modified xsi:type="dcterms:W3CDTF">2009-03-14T19:00:38Z</dcterms:modified>
  <cp:category/>
  <cp:version/>
  <cp:contentType/>
  <cp:contentStatus/>
</cp:coreProperties>
</file>